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75" activeTab="0"/>
  </bookViews>
  <sheets>
    <sheet name="一般公共预算支出决算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<sst xmlns="http://schemas.openxmlformats.org/spreadsheetml/2006/main" count="56" uniqueCount="55">
  <si>
    <t>2021年度武定县一般公共预算支出决算表</t>
  </si>
  <si>
    <t>单位：万元</t>
  </si>
  <si>
    <t>项目</t>
  </si>
  <si>
    <t>预算数</t>
  </si>
  <si>
    <t>调整预算数</t>
  </si>
  <si>
    <t>上年决算数</t>
  </si>
  <si>
    <t>决算数</t>
  </si>
  <si>
    <t>决算数为预算数的%</t>
  </si>
  <si>
    <t>决算数为调整预算数的%</t>
  </si>
  <si>
    <t>决算数为上年决算数的%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</si>
  <si>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</si>
  <si>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</si>
  <si>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</si>
  <si>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</si>
  <si>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</si>
  <si>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</si>
  <si>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</si>
  <si>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</si>
  <si>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</si>
  <si>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</si>
  <si>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</si>
  <si>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</si>
  <si>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</si>
  <si>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</si>
  <si>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</si>
  <si>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</si>
  <si>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</si>
  <si>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</si>
  <si>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</si>
  <si>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</si>
  <si>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</si>
  <si>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</si>
  <si>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其他支出(类)</t>
  </si>
  <si>
    <t>债务付息支出</t>
  </si>
  <si>
    <t>债务发行费用支出</t>
  </si>
  <si>
    <t>一般公共预算支出</t>
  </si>
  <si>
    <t>补助下级支出</t>
  </si>
  <si>
    <t xml:space="preserve">  返还性支出</t>
  </si>
  <si>
    <t xml:space="preserve">  一般性转移支付支出</t>
  </si>
  <si>
    <t xml:space="preserve">  专项转移支付支出</t>
  </si>
  <si>
    <t>上解上级支出</t>
  </si>
  <si>
    <t>调出资金</t>
  </si>
  <si>
    <t>债务还本支出</t>
  </si>
  <si>
    <t>债务转贷支出</t>
  </si>
  <si>
    <t>补充预算周转金</t>
  </si>
  <si>
    <t>拨付国债转贷资金数</t>
  </si>
  <si>
    <t>国债转贷资金结余</t>
  </si>
  <si>
    <t>安排预算稳定调节基金</t>
  </si>
  <si>
    <t>计划单列市上解省支出</t>
  </si>
  <si>
    <t>省补助计划单列市支出</t>
  </si>
  <si>
    <t>待偿债置换一般债券结余</t>
  </si>
  <si>
    <t>年终结余</t>
  </si>
  <si>
    <t>减:结转下年的支出</t>
  </si>
  <si>
    <t>净结余</t>
  </si>
  <si>
    <t>支  出  总  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</si>
</sst>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#,##0_ "/>
  </numFmts>
  <fonts count="46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3" fontId="4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80" fontId="4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Zeros="0" tabSelected="1" workbookViewId="0" topLeftCell="A1">
      <pane xSplit="1" ySplit="3" topLeftCell="B4" activePane="bottomRight" state="frozen"/>
      <selection pane="bottomRight" activeCell="E5" sqref="E5"/>
    </sheetView>
  </sheetViews>
  <sheetFormatPr defaultColWidth="9.140625" defaultRowHeight="12.75"/>
  <cols>
    <col min="1" max="1" width="26.7109375" style="1" customWidth="1"/>
    <col min="2" max="5" width="14.7109375" style="2" customWidth="1"/>
    <col min="6" max="7" width="15.7109375" style="2" customWidth="1"/>
    <col min="8" max="8" width="13.8515625" style="2" customWidth="1"/>
    <col min="9" max="16384" width="9.140625" style="1" customWidth="1"/>
  </cols>
  <sheetData>
    <row r="1" spans="1:8" ht="32.2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16.5" customHeight="1">
      <c r="A2" s="4"/>
      <c r="B2" s="5"/>
      <c r="C2" s="5"/>
      <c r="D2" s="5"/>
      <c r="E2" s="5"/>
      <c r="F2" s="5"/>
      <c r="G2" s="5"/>
      <c r="H2" s="5" t="s">
        <v>1</v>
      </c>
    </row>
    <row r="3" spans="1:8" ht="25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</row>
    <row r="4" spans="1:8" ht="16.5" customHeight="1">
      <c r="A4" s="8" t="s">
        <v>10</v>
      </c>
      <c r="B4" s="9">
        <v>21034</v>
      </c>
      <c r="C4" s="9">
        <v>20055</v>
      </c>
      <c r="D4" s="9">
        <v>22465</v>
      </c>
      <c r="E4" s="9">
        <v>19964</v>
      </c>
      <c r="F4" s="9">
        <f aca="true" t="shared" si="0" ref="F4:F29">IF(B4&lt;&gt;0,(E4/B4)*100,0)</f>
        <v>94.91299800323286</v>
      </c>
      <c r="G4" s="9">
        <f>IF(C4&lt;&gt;0,(E4/C4)*100,0)</f>
        <v>99.54624781849913</v>
      </c>
      <c r="H4" s="9">
        <f>IF(D4&lt;&gt;0,(E4/D4)*100,0)</f>
        <v>88.86712664144224</v>
      </c>
    </row>
    <row r="5" spans="1:8" ht="16.5" customHeight="1">
      <c r="A5" s="8" t="s">
        <v>11</v>
      </c>
      <c r="B5" s="9"/>
      <c r="C5" s="9">
        <v>0</v>
      </c>
      <c r="D5" s="9">
        <v>0</v>
      </c>
      <c r="E5" s="9"/>
      <c r="F5" s="9">
        <f t="shared" si="0"/>
        <v>0</v>
      </c>
      <c r="G5" s="9">
        <f aca="true" t="shared" si="1" ref="G5:G51">IF(C5&lt;&gt;0,(E5/C5)*100,0)</f>
        <v>0</v>
      </c>
      <c r="H5" s="9">
        <f aca="true" t="shared" si="2" ref="H5:H51">IF(D5&lt;&gt;0,(E5/D5)*100,0)</f>
        <v>0</v>
      </c>
    </row>
    <row r="6" spans="1:8" ht="16.5" customHeight="1">
      <c r="A6" s="8" t="s">
        <v>12</v>
      </c>
      <c r="B6" s="9">
        <v>104</v>
      </c>
      <c r="C6" s="9">
        <v>305</v>
      </c>
      <c r="D6" s="9">
        <v>77</v>
      </c>
      <c r="E6" s="9">
        <v>305</v>
      </c>
      <c r="F6" s="9">
        <f t="shared" si="0"/>
        <v>293.2692307692308</v>
      </c>
      <c r="G6" s="9">
        <f t="shared" si="1"/>
        <v>100</v>
      </c>
      <c r="H6" s="9">
        <f t="shared" si="2"/>
        <v>396.1038961038961</v>
      </c>
    </row>
    <row r="7" spans="1:8" ht="16.5" customHeight="1">
      <c r="A7" s="8" t="s">
        <v>13</v>
      </c>
      <c r="B7" s="9">
        <v>8200</v>
      </c>
      <c r="C7" s="9">
        <v>7621</v>
      </c>
      <c r="D7" s="9">
        <v>8154</v>
      </c>
      <c r="E7" s="9">
        <v>7621</v>
      </c>
      <c r="F7" s="9">
        <f t="shared" si="0"/>
        <v>92.9390243902439</v>
      </c>
      <c r="G7" s="9">
        <f t="shared" si="1"/>
        <v>100</v>
      </c>
      <c r="H7" s="9">
        <f t="shared" si="2"/>
        <v>93.46333088054942</v>
      </c>
    </row>
    <row r="8" spans="1:8" ht="16.5" customHeight="1">
      <c r="A8" s="8" t="s">
        <v>14</v>
      </c>
      <c r="B8" s="9">
        <v>42685</v>
      </c>
      <c r="C8" s="9">
        <v>45967</v>
      </c>
      <c r="D8" s="9">
        <v>45175</v>
      </c>
      <c r="E8" s="9">
        <v>45650</v>
      </c>
      <c r="F8" s="9">
        <f t="shared" si="0"/>
        <v>106.94623404006092</v>
      </c>
      <c r="G8" s="9">
        <f t="shared" si="1"/>
        <v>99.31037483412013</v>
      </c>
      <c r="H8" s="9">
        <f t="shared" si="2"/>
        <v>101.05146651909243</v>
      </c>
    </row>
    <row r="9" spans="1:8" ht="16.5" customHeight="1">
      <c r="A9" s="8" t="s">
        <v>15</v>
      </c>
      <c r="B9" s="9">
        <v>953</v>
      </c>
      <c r="C9" s="9">
        <v>749</v>
      </c>
      <c r="D9" s="9">
        <v>717</v>
      </c>
      <c r="E9" s="9">
        <v>749</v>
      </c>
      <c r="F9" s="9">
        <f t="shared" si="0"/>
        <v>78.59391395592866</v>
      </c>
      <c r="G9" s="9">
        <f t="shared" si="1"/>
        <v>100</v>
      </c>
      <c r="H9" s="9">
        <f t="shared" si="2"/>
        <v>104.46304044630403</v>
      </c>
    </row>
    <row r="10" spans="1:8" ht="16.5" customHeight="1">
      <c r="A10" s="8" t="s">
        <v>16</v>
      </c>
      <c r="B10" s="9">
        <v>5001</v>
      </c>
      <c r="C10" s="9">
        <v>2043</v>
      </c>
      <c r="D10" s="9">
        <v>5428</v>
      </c>
      <c r="E10" s="9">
        <v>1991</v>
      </c>
      <c r="F10" s="9">
        <f t="shared" si="0"/>
        <v>39.8120375924815</v>
      </c>
      <c r="G10" s="9">
        <f t="shared" si="1"/>
        <v>97.45472344591288</v>
      </c>
      <c r="H10" s="9">
        <f t="shared" si="2"/>
        <v>36.68017686072218</v>
      </c>
    </row>
    <row r="11" spans="1:8" ht="16.5" customHeight="1">
      <c r="A11" s="8" t="s">
        <v>17</v>
      </c>
      <c r="B11" s="9">
        <v>49359</v>
      </c>
      <c r="C11" s="9">
        <v>46940</v>
      </c>
      <c r="D11" s="9">
        <v>46559</v>
      </c>
      <c r="E11" s="9">
        <v>46940</v>
      </c>
      <c r="F11" s="9">
        <f t="shared" si="0"/>
        <v>95.09917137705382</v>
      </c>
      <c r="G11" s="9">
        <f t="shared" si="1"/>
        <v>100</v>
      </c>
      <c r="H11" s="9">
        <f t="shared" si="2"/>
        <v>100.81831654459931</v>
      </c>
    </row>
    <row r="12" spans="1:8" ht="16.5" customHeight="1">
      <c r="A12" s="8" t="s">
        <v>18</v>
      </c>
      <c r="B12" s="9">
        <v>38424</v>
      </c>
      <c r="C12" s="9">
        <v>37934</v>
      </c>
      <c r="D12" s="9">
        <v>36328</v>
      </c>
      <c r="E12" s="9">
        <v>37769</v>
      </c>
      <c r="F12" s="9">
        <f t="shared" si="0"/>
        <v>98.29533624817822</v>
      </c>
      <c r="G12" s="9">
        <f t="shared" si="1"/>
        <v>99.56503400643223</v>
      </c>
      <c r="H12" s="9">
        <f t="shared" si="2"/>
        <v>103.96663730455846</v>
      </c>
    </row>
    <row r="13" spans="1:8" ht="16.5" customHeight="1">
      <c r="A13" s="8" t="s">
        <v>19</v>
      </c>
      <c r="B13" s="9">
        <v>4642</v>
      </c>
      <c r="C13" s="9">
        <v>8633</v>
      </c>
      <c r="D13" s="9">
        <v>7430</v>
      </c>
      <c r="E13" s="9">
        <v>7896</v>
      </c>
      <c r="F13" s="9">
        <f t="shared" si="0"/>
        <v>170.09909521757862</v>
      </c>
      <c r="G13" s="9">
        <f t="shared" si="1"/>
        <v>91.46299084906752</v>
      </c>
      <c r="H13" s="9">
        <f t="shared" si="2"/>
        <v>106.27187079407807</v>
      </c>
    </row>
    <row r="14" spans="1:8" ht="16.5" customHeight="1">
      <c r="A14" s="8" t="s">
        <v>20</v>
      </c>
      <c r="B14" s="9">
        <v>16968</v>
      </c>
      <c r="C14" s="9">
        <v>19119</v>
      </c>
      <c r="D14" s="9">
        <v>18531</v>
      </c>
      <c r="E14" s="9">
        <v>19114</v>
      </c>
      <c r="F14" s="9">
        <f t="shared" si="0"/>
        <v>112.64733616218766</v>
      </c>
      <c r="G14" s="9">
        <f t="shared" si="1"/>
        <v>99.97384800460274</v>
      </c>
      <c r="H14" s="9">
        <f t="shared" si="2"/>
        <v>103.14607954238843</v>
      </c>
    </row>
    <row r="15" spans="1:8" ht="16.5" customHeight="1">
      <c r="A15" s="8" t="s">
        <v>21</v>
      </c>
      <c r="B15" s="9">
        <v>102534</v>
      </c>
      <c r="C15" s="9">
        <v>111641</v>
      </c>
      <c r="D15" s="9">
        <v>94991</v>
      </c>
      <c r="E15" s="9">
        <v>110070</v>
      </c>
      <c r="F15" s="9">
        <f t="shared" si="0"/>
        <v>107.34975715372461</v>
      </c>
      <c r="G15" s="9">
        <f t="shared" si="1"/>
        <v>98.59281088488996</v>
      </c>
      <c r="H15" s="9">
        <f t="shared" si="2"/>
        <v>115.87413544441051</v>
      </c>
    </row>
    <row r="16" spans="1:8" ht="16.5" customHeight="1">
      <c r="A16" s="8" t="s">
        <v>22</v>
      </c>
      <c r="B16" s="9">
        <v>3872</v>
      </c>
      <c r="C16" s="9">
        <v>4854</v>
      </c>
      <c r="D16" s="9">
        <v>3601</v>
      </c>
      <c r="E16" s="9">
        <v>3750</v>
      </c>
      <c r="F16" s="9">
        <f t="shared" si="0"/>
        <v>96.849173553719</v>
      </c>
      <c r="G16" s="9">
        <f t="shared" si="1"/>
        <v>77.25587144622992</v>
      </c>
      <c r="H16" s="9">
        <f t="shared" si="2"/>
        <v>104.13773951680089</v>
      </c>
    </row>
    <row r="17" spans="1:8" ht="16.5" customHeight="1">
      <c r="A17" s="8" t="s">
        <v>23</v>
      </c>
      <c r="B17" s="9">
        <v>375</v>
      </c>
      <c r="C17" s="9">
        <v>951</v>
      </c>
      <c r="D17" s="9">
        <v>256</v>
      </c>
      <c r="E17" s="9">
        <v>947</v>
      </c>
      <c r="F17" s="9">
        <f t="shared" si="0"/>
        <v>252.53333333333333</v>
      </c>
      <c r="G17" s="9">
        <f t="shared" si="1"/>
        <v>99.57939011566772</v>
      </c>
      <c r="H17" s="9">
        <f t="shared" si="2"/>
        <v>369.921875</v>
      </c>
    </row>
    <row r="18" spans="1:8" ht="16.5" customHeight="1">
      <c r="A18" s="8" t="s">
        <v>24</v>
      </c>
      <c r="B18" s="9">
        <v>431</v>
      </c>
      <c r="C18" s="9">
        <v>514</v>
      </c>
      <c r="D18" s="9">
        <v>522</v>
      </c>
      <c r="E18" s="9">
        <v>514</v>
      </c>
      <c r="F18" s="9">
        <f t="shared" si="0"/>
        <v>119.25754060324827</v>
      </c>
      <c r="G18" s="9">
        <f t="shared" si="1"/>
        <v>100</v>
      </c>
      <c r="H18" s="9">
        <f t="shared" si="2"/>
        <v>98.46743295019157</v>
      </c>
    </row>
    <row r="19" spans="1:8" ht="16.5" customHeight="1">
      <c r="A19" s="8" t="s">
        <v>25</v>
      </c>
      <c r="B19" s="9"/>
      <c r="C19" s="9">
        <v>25</v>
      </c>
      <c r="D19" s="9">
        <v>0</v>
      </c>
      <c r="E19" s="9">
        <v>25</v>
      </c>
      <c r="F19" s="9">
        <f t="shared" si="0"/>
        <v>0</v>
      </c>
      <c r="G19" s="9">
        <f t="shared" si="1"/>
        <v>100</v>
      </c>
      <c r="H19" s="9">
        <f t="shared" si="2"/>
        <v>0</v>
      </c>
    </row>
    <row r="20" spans="1:8" ht="16.5" customHeight="1">
      <c r="A20" s="8" t="s">
        <v>26</v>
      </c>
      <c r="B20" s="9"/>
      <c r="C20" s="9">
        <v>0</v>
      </c>
      <c r="D20" s="9">
        <v>0</v>
      </c>
      <c r="E20" s="9"/>
      <c r="F20" s="9">
        <f t="shared" si="0"/>
        <v>0</v>
      </c>
      <c r="G20" s="9">
        <f t="shared" si="1"/>
        <v>0</v>
      </c>
      <c r="H20" s="9">
        <f t="shared" si="2"/>
        <v>0</v>
      </c>
    </row>
    <row r="21" spans="1:8" ht="16.5" customHeight="1">
      <c r="A21" s="8" t="s">
        <v>27</v>
      </c>
      <c r="B21" s="9">
        <v>1947</v>
      </c>
      <c r="C21" s="9">
        <v>9622</v>
      </c>
      <c r="D21" s="9">
        <v>1408</v>
      </c>
      <c r="E21" s="9">
        <v>9622</v>
      </c>
      <c r="F21" s="9">
        <f t="shared" si="0"/>
        <v>494.19619928094505</v>
      </c>
      <c r="G21" s="9">
        <f t="shared" si="1"/>
        <v>100</v>
      </c>
      <c r="H21" s="9">
        <f t="shared" si="2"/>
        <v>683.3806818181819</v>
      </c>
    </row>
    <row r="22" spans="1:8" ht="16.5" customHeight="1">
      <c r="A22" s="8" t="s">
        <v>28</v>
      </c>
      <c r="B22" s="9">
        <v>6549</v>
      </c>
      <c r="C22" s="9">
        <v>7087</v>
      </c>
      <c r="D22" s="9">
        <v>8016</v>
      </c>
      <c r="E22" s="9">
        <v>7087</v>
      </c>
      <c r="F22" s="9">
        <f t="shared" si="0"/>
        <v>108.21499465567261</v>
      </c>
      <c r="G22" s="9">
        <f t="shared" si="1"/>
        <v>100</v>
      </c>
      <c r="H22" s="9">
        <f t="shared" si="2"/>
        <v>88.41067864271457</v>
      </c>
    </row>
    <row r="23" spans="1:8" ht="16.5" customHeight="1">
      <c r="A23" s="8" t="s">
        <v>29</v>
      </c>
      <c r="B23" s="9">
        <v>446</v>
      </c>
      <c r="C23" s="9">
        <v>350</v>
      </c>
      <c r="D23" s="9">
        <v>350</v>
      </c>
      <c r="E23" s="9">
        <v>350</v>
      </c>
      <c r="F23" s="9">
        <f t="shared" si="0"/>
        <v>78.47533632286996</v>
      </c>
      <c r="G23" s="9">
        <f t="shared" si="1"/>
        <v>100</v>
      </c>
      <c r="H23" s="9">
        <f t="shared" si="2"/>
        <v>100</v>
      </c>
    </row>
    <row r="24" spans="1:8" ht="16.5" customHeight="1">
      <c r="A24" s="8" t="s">
        <v>30</v>
      </c>
      <c r="B24" s="9">
        <v>3293</v>
      </c>
      <c r="C24" s="9">
        <v>1800</v>
      </c>
      <c r="D24" s="9">
        <v>3616</v>
      </c>
      <c r="E24" s="9">
        <v>1409</v>
      </c>
      <c r="F24" s="9">
        <f t="shared" si="0"/>
        <v>42.787731551776496</v>
      </c>
      <c r="G24" s="9">
        <f t="shared" si="1"/>
        <v>78.27777777777779</v>
      </c>
      <c r="H24" s="9">
        <f t="shared" si="2"/>
        <v>38.96570796460177</v>
      </c>
    </row>
    <row r="25" spans="1:8" ht="16.5" customHeight="1">
      <c r="A25" s="8" t="s">
        <v>31</v>
      </c>
      <c r="B25" s="9">
        <v>1000</v>
      </c>
      <c r="C25" s="9">
        <v>0</v>
      </c>
      <c r="D25" s="9">
        <v>0</v>
      </c>
      <c r="E25" s="9"/>
      <c r="F25" s="9">
        <f t="shared" si="0"/>
        <v>0</v>
      </c>
      <c r="G25" s="9">
        <f t="shared" si="1"/>
        <v>0</v>
      </c>
      <c r="H25" s="9">
        <f t="shared" si="2"/>
        <v>0</v>
      </c>
    </row>
    <row r="26" spans="1:8" ht="16.5" customHeight="1">
      <c r="A26" s="8" t="s">
        <v>32</v>
      </c>
      <c r="B26" s="9">
        <v>1608</v>
      </c>
      <c r="C26" s="9">
        <v>100</v>
      </c>
      <c r="D26" s="9">
        <v>0</v>
      </c>
      <c r="E26" s="9">
        <v>100</v>
      </c>
      <c r="F26" s="9">
        <f t="shared" si="0"/>
        <v>6.218905472636816</v>
      </c>
      <c r="G26" s="9">
        <f t="shared" si="1"/>
        <v>100</v>
      </c>
      <c r="H26" s="9">
        <f t="shared" si="2"/>
        <v>0</v>
      </c>
    </row>
    <row r="27" spans="1:8" ht="16.5" customHeight="1">
      <c r="A27" s="8" t="s">
        <v>33</v>
      </c>
      <c r="B27" s="9"/>
      <c r="C27" s="9">
        <v>2666</v>
      </c>
      <c r="D27" s="9">
        <v>2729</v>
      </c>
      <c r="E27" s="9">
        <v>2666</v>
      </c>
      <c r="F27" s="9">
        <f t="shared" si="0"/>
        <v>0</v>
      </c>
      <c r="G27" s="9">
        <f t="shared" si="1"/>
        <v>100</v>
      </c>
      <c r="H27" s="9">
        <f t="shared" si="2"/>
        <v>97.69146207401978</v>
      </c>
    </row>
    <row r="28" spans="1:8" ht="16.5" customHeight="1">
      <c r="A28" s="8" t="s">
        <v>34</v>
      </c>
      <c r="B28" s="9"/>
      <c r="C28" s="9">
        <v>7</v>
      </c>
      <c r="D28" s="9">
        <v>8</v>
      </c>
      <c r="E28" s="9">
        <v>7</v>
      </c>
      <c r="F28" s="9">
        <f t="shared" si="0"/>
        <v>0</v>
      </c>
      <c r="G28" s="9">
        <f t="shared" si="1"/>
        <v>100</v>
      </c>
      <c r="H28" s="9">
        <f t="shared" si="2"/>
        <v>87.5</v>
      </c>
    </row>
    <row r="29" spans="1:8" ht="16.5" customHeight="1">
      <c r="A29" s="10" t="s">
        <v>35</v>
      </c>
      <c r="B29" s="9">
        <v>309425</v>
      </c>
      <c r="C29" s="9">
        <v>328983</v>
      </c>
      <c r="D29" s="9">
        <v>306361</v>
      </c>
      <c r="E29" s="9">
        <v>324546</v>
      </c>
      <c r="F29" s="9">
        <f t="shared" si="0"/>
        <v>104.88680617273975</v>
      </c>
      <c r="G29" s="9">
        <f t="shared" si="1"/>
        <v>98.65129809139074</v>
      </c>
      <c r="H29" s="9">
        <f t="shared" si="2"/>
        <v>105.93580775620919</v>
      </c>
    </row>
    <row r="30" spans="1:8" ht="16.5" customHeight="1">
      <c r="A30" s="8"/>
      <c r="B30" s="11"/>
      <c r="C30" s="11"/>
      <c r="D30" s="11"/>
      <c r="E30" s="11"/>
      <c r="F30" s="11"/>
      <c r="G30" s="9">
        <f t="shared" si="1"/>
        <v>0</v>
      </c>
      <c r="H30" s="9">
        <f t="shared" si="2"/>
        <v>0</v>
      </c>
    </row>
    <row r="31" spans="1:8" ht="16.5" customHeight="1">
      <c r="A31" s="8" t="s">
        <v>36</v>
      </c>
      <c r="B31" s="12"/>
      <c r="C31" s="12"/>
      <c r="D31" s="12"/>
      <c r="E31" s="9"/>
      <c r="F31" s="9"/>
      <c r="G31" s="9">
        <f t="shared" si="1"/>
        <v>0</v>
      </c>
      <c r="H31" s="9">
        <f t="shared" si="2"/>
        <v>0</v>
      </c>
    </row>
    <row r="32" spans="1:8" ht="16.5" customHeight="1">
      <c r="A32" s="8" t="s">
        <v>37</v>
      </c>
      <c r="B32" s="12"/>
      <c r="C32" s="12"/>
      <c r="D32" s="12"/>
      <c r="E32" s="9"/>
      <c r="F32" s="9"/>
      <c r="G32" s="9">
        <f t="shared" si="1"/>
        <v>0</v>
      </c>
      <c r="H32" s="9">
        <f t="shared" si="2"/>
        <v>0</v>
      </c>
    </row>
    <row r="33" spans="1:8" ht="16.5" customHeight="1">
      <c r="A33" s="8" t="s">
        <v>38</v>
      </c>
      <c r="B33" s="12"/>
      <c r="C33" s="12"/>
      <c r="D33" s="12"/>
      <c r="E33" s="9"/>
      <c r="F33" s="9"/>
      <c r="G33" s="9">
        <f t="shared" si="1"/>
        <v>0</v>
      </c>
      <c r="H33" s="9">
        <f t="shared" si="2"/>
        <v>0</v>
      </c>
    </row>
    <row r="34" spans="1:8" ht="16.5" customHeight="1">
      <c r="A34" s="8" t="s">
        <v>39</v>
      </c>
      <c r="B34" s="12"/>
      <c r="C34" s="12"/>
      <c r="D34" s="12"/>
      <c r="E34" s="9"/>
      <c r="F34" s="9"/>
      <c r="G34" s="9">
        <f t="shared" si="1"/>
        <v>0</v>
      </c>
      <c r="H34" s="9">
        <f t="shared" si="2"/>
        <v>0</v>
      </c>
    </row>
    <row r="35" spans="1:8" ht="16.5" customHeight="1">
      <c r="A35" s="8" t="s">
        <v>40</v>
      </c>
      <c r="B35" s="12"/>
      <c r="C35" s="12"/>
      <c r="D35" s="12">
        <v>5100</v>
      </c>
      <c r="E35" s="9">
        <v>5755</v>
      </c>
      <c r="F35" s="9"/>
      <c r="G35" s="9">
        <f t="shared" si="1"/>
        <v>0</v>
      </c>
      <c r="H35" s="9">
        <f t="shared" si="2"/>
        <v>112.84313725490196</v>
      </c>
    </row>
    <row r="36" spans="1:8" ht="16.5" customHeight="1">
      <c r="A36" s="8" t="s">
        <v>41</v>
      </c>
      <c r="B36" s="12"/>
      <c r="C36" s="12"/>
      <c r="D36" s="12">
        <v>0</v>
      </c>
      <c r="E36" s="9"/>
      <c r="F36" s="9"/>
      <c r="G36" s="9">
        <f t="shared" si="1"/>
        <v>0</v>
      </c>
      <c r="H36" s="9">
        <f t="shared" si="2"/>
        <v>0</v>
      </c>
    </row>
    <row r="37" spans="1:8" ht="16.5" customHeight="1">
      <c r="A37" s="8" t="s">
        <v>42</v>
      </c>
      <c r="B37" s="12"/>
      <c r="C37" s="12"/>
      <c r="D37" s="12">
        <v>9942</v>
      </c>
      <c r="E37" s="9">
        <v>7000</v>
      </c>
      <c r="F37" s="9"/>
      <c r="G37" s="9">
        <f t="shared" si="1"/>
        <v>0</v>
      </c>
      <c r="H37" s="9">
        <f t="shared" si="2"/>
        <v>70.4083685375176</v>
      </c>
    </row>
    <row r="38" spans="1:8" ht="16.5" customHeight="1">
      <c r="A38" s="8" t="s">
        <v>43</v>
      </c>
      <c r="B38" s="12"/>
      <c r="C38" s="12"/>
      <c r="D38" s="12">
        <v>0</v>
      </c>
      <c r="E38" s="9"/>
      <c r="F38" s="9"/>
      <c r="G38" s="9">
        <f t="shared" si="1"/>
        <v>0</v>
      </c>
      <c r="H38" s="9">
        <f t="shared" si="2"/>
        <v>0</v>
      </c>
    </row>
    <row r="39" spans="1:8" ht="16.5" customHeight="1">
      <c r="A39" s="8" t="s">
        <v>44</v>
      </c>
      <c r="B39" s="12"/>
      <c r="C39" s="12"/>
      <c r="D39" s="12">
        <v>0</v>
      </c>
      <c r="E39" s="9"/>
      <c r="F39" s="9"/>
      <c r="G39" s="9">
        <f t="shared" si="1"/>
        <v>0</v>
      </c>
      <c r="H39" s="9">
        <f t="shared" si="2"/>
        <v>0</v>
      </c>
    </row>
    <row r="40" spans="1:8" ht="16.5" customHeight="1">
      <c r="A40" s="8" t="s">
        <v>45</v>
      </c>
      <c r="B40" s="12"/>
      <c r="C40" s="12"/>
      <c r="D40" s="12">
        <v>0</v>
      </c>
      <c r="E40" s="9"/>
      <c r="F40" s="9"/>
      <c r="G40" s="9">
        <f t="shared" si="1"/>
        <v>0</v>
      </c>
      <c r="H40" s="9">
        <f t="shared" si="2"/>
        <v>0</v>
      </c>
    </row>
    <row r="41" spans="1:8" ht="16.5" customHeight="1">
      <c r="A41" s="8" t="s">
        <v>46</v>
      </c>
      <c r="B41" s="12"/>
      <c r="C41" s="12"/>
      <c r="D41" s="12">
        <v>0</v>
      </c>
      <c r="E41" s="9"/>
      <c r="F41" s="9"/>
      <c r="G41" s="9">
        <f t="shared" si="1"/>
        <v>0</v>
      </c>
      <c r="H41" s="9">
        <f t="shared" si="2"/>
        <v>0</v>
      </c>
    </row>
    <row r="42" spans="1:8" ht="16.5" customHeight="1">
      <c r="A42" s="8" t="s">
        <v>47</v>
      </c>
      <c r="B42" s="12"/>
      <c r="C42" s="12"/>
      <c r="D42" s="12">
        <v>860</v>
      </c>
      <c r="E42" s="9">
        <v>2441</v>
      </c>
      <c r="F42" s="9"/>
      <c r="G42" s="9">
        <f t="shared" si="1"/>
        <v>0</v>
      </c>
      <c r="H42" s="9">
        <f t="shared" si="2"/>
        <v>283.83720930232556</v>
      </c>
    </row>
    <row r="43" spans="1:8" ht="16.5" customHeight="1">
      <c r="A43" s="8" t="s">
        <v>26</v>
      </c>
      <c r="B43" s="12"/>
      <c r="C43" s="12"/>
      <c r="D43" s="12">
        <v>0</v>
      </c>
      <c r="E43" s="9"/>
      <c r="F43" s="9"/>
      <c r="G43" s="9">
        <f t="shared" si="1"/>
        <v>0</v>
      </c>
      <c r="H43" s="9">
        <f t="shared" si="2"/>
        <v>0</v>
      </c>
    </row>
    <row r="44" spans="1:8" ht="16.5" customHeight="1">
      <c r="A44" s="8" t="s">
        <v>48</v>
      </c>
      <c r="B44" s="12"/>
      <c r="C44" s="12"/>
      <c r="D44" s="12">
        <v>0</v>
      </c>
      <c r="E44" s="9"/>
      <c r="F44" s="9"/>
      <c r="G44" s="9">
        <f t="shared" si="1"/>
        <v>0</v>
      </c>
      <c r="H44" s="9">
        <f t="shared" si="2"/>
        <v>0</v>
      </c>
    </row>
    <row r="45" spans="1:8" ht="16.5" customHeight="1">
      <c r="A45" s="8" t="s">
        <v>49</v>
      </c>
      <c r="B45" s="12"/>
      <c r="C45" s="12"/>
      <c r="D45" s="12">
        <v>0</v>
      </c>
      <c r="E45" s="9"/>
      <c r="F45" s="9"/>
      <c r="G45" s="9">
        <f t="shared" si="1"/>
        <v>0</v>
      </c>
      <c r="H45" s="9">
        <f t="shared" si="2"/>
        <v>0</v>
      </c>
    </row>
    <row r="46" spans="1:8" ht="16.5" customHeight="1">
      <c r="A46" s="8" t="s">
        <v>50</v>
      </c>
      <c r="B46" s="12"/>
      <c r="C46" s="12"/>
      <c r="D46" s="12">
        <v>0</v>
      </c>
      <c r="E46" s="9"/>
      <c r="F46" s="9"/>
      <c r="G46" s="9">
        <f t="shared" si="1"/>
        <v>0</v>
      </c>
      <c r="H46" s="9">
        <f t="shared" si="2"/>
        <v>0</v>
      </c>
    </row>
    <row r="47" spans="1:8" ht="16.5" customHeight="1">
      <c r="A47" s="8" t="s">
        <v>51</v>
      </c>
      <c r="B47" s="12"/>
      <c r="C47" s="12"/>
      <c r="D47" s="12">
        <v>4053</v>
      </c>
      <c r="E47" s="9">
        <v>4437</v>
      </c>
      <c r="F47" s="9"/>
      <c r="G47" s="9">
        <f t="shared" si="1"/>
        <v>0</v>
      </c>
      <c r="H47" s="9">
        <f t="shared" si="2"/>
        <v>109.47446336047373</v>
      </c>
    </row>
    <row r="48" spans="1:8" ht="16.5" customHeight="1">
      <c r="A48" s="8" t="s">
        <v>52</v>
      </c>
      <c r="B48" s="12"/>
      <c r="C48" s="12"/>
      <c r="D48" s="12">
        <v>4053</v>
      </c>
      <c r="E48" s="9">
        <v>4437</v>
      </c>
      <c r="F48" s="9"/>
      <c r="G48" s="9">
        <f t="shared" si="1"/>
        <v>0</v>
      </c>
      <c r="H48" s="9">
        <f t="shared" si="2"/>
        <v>109.47446336047373</v>
      </c>
    </row>
    <row r="49" spans="1:8" ht="16.5" customHeight="1">
      <c r="A49" s="8" t="s">
        <v>53</v>
      </c>
      <c r="B49" s="12"/>
      <c r="C49" s="12"/>
      <c r="D49" s="12">
        <v>0</v>
      </c>
      <c r="E49" s="9"/>
      <c r="F49" s="9"/>
      <c r="G49" s="9">
        <f t="shared" si="1"/>
        <v>0</v>
      </c>
      <c r="H49" s="9">
        <f t="shared" si="2"/>
        <v>0</v>
      </c>
    </row>
    <row r="50" spans="1:8" ht="16.5" customHeight="1">
      <c r="A50" s="8"/>
      <c r="B50" s="12"/>
      <c r="C50" s="12"/>
      <c r="D50" s="12"/>
      <c r="E50" s="9"/>
      <c r="F50" s="9"/>
      <c r="G50" s="9">
        <f t="shared" si="1"/>
        <v>0</v>
      </c>
      <c r="H50" s="9">
        <f t="shared" si="2"/>
        <v>0</v>
      </c>
    </row>
    <row r="51" spans="1:8" ht="16.5" customHeight="1">
      <c r="A51" s="10" t="s">
        <v>54</v>
      </c>
      <c r="B51" s="12"/>
      <c r="C51" s="12"/>
      <c r="D51" s="12">
        <v>326316</v>
      </c>
      <c r="E51" s="9">
        <v>344179</v>
      </c>
      <c r="F51" s="9"/>
      <c r="G51" s="9">
        <f t="shared" si="1"/>
        <v>0</v>
      </c>
      <c r="H51" s="9">
        <f t="shared" si="2"/>
        <v>105.47414162958604</v>
      </c>
    </row>
  </sheetData>
  <sheetProtection/>
  <mergeCells count="1">
    <mergeCell ref="A1:H1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2020-08-12T00:51:27Z</dcterms:created>
  <dcterms:modified xsi:type="dcterms:W3CDTF">2022-08-26T06:58:42Z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