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89" firstSheet="18" activeTab="2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行政事业单位国有资产占有使用情况表13" sheetId="18" r:id="rId18"/>
    <sheet name="财政拨款支出明细表（按经济科目分类）14" sheetId="19" r:id="rId19"/>
    <sheet name="国有资本经营收入预算表15" sheetId="20" r:id="rId20"/>
    <sheet name="国有资本经营支出预算表16" sheetId="21" r:id="rId21"/>
    <sheet name="部门基础数据表17" sheetId="22" r:id="rId22"/>
    <sheet name="部门整体支出绩效目标表18" sheetId="23" r:id="rId23"/>
    <sheet name="预算重点领域财政项目文本一19" sheetId="24" r:id="rId24"/>
    <sheet name="预算重点领域财政项目文本二20" sheetId="25" r:id="rId25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<sst xmlns="http://schemas.openxmlformats.org/spreadsheetml/2006/main" count="3929" uniqueCount="1098">
  <si>
    <t>预算01-1表</t>
  </si>
  <si>
    <t>部门财务收支预算总表</t>
  </si>
  <si>
    <t>单位名称：武定县己衣镇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</si>
  <si>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</si>
  <si>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</si>
  <si>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</si>
  <si>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</si>
  <si>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</si>
  <si>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</si>
  <si>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</si>
  <si>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</si>
  <si>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</si>
  <si>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</si>
  <si>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</si>
  <si>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</si>
  <si>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</si>
  <si>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</si>
  <si>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五、单位资金</t>
  </si>
  <si>
    <t>五、科学技术支出</t>
  </si>
  <si>
    <t>1、事业收入</t>
  </si>
  <si>
    <t>六、文化旅游体育与传媒支出</t>
  </si>
  <si>
    <t>2、事业单位经营收入</t>
  </si>
  <si>
    <t>七、社会保障和就业支出</t>
  </si>
  <si>
    <t>3、上级补助收入</t>
  </si>
  <si>
    <t>八、卫生健康支出</t>
  </si>
  <si>
    <t>4、附属单位上缴收入</t>
  </si>
  <si>
    <t>九、节能环保支出</t>
  </si>
  <si>
    <t>5、非同级财政拨款</t>
  </si>
  <si>
    <t>十、城乡社区支出</t>
  </si>
  <si>
    <t>6、其他收入</t>
  </si>
  <si>
    <t>十一、农林水支出</t>
  </si>
  <si>
    <t>十二、交通运输支出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</si>
  <si>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</si>
  <si>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</si>
  <si>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</si>
  <si>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</si>
  <si>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</si>
  <si>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</si>
  <si>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</si>
  <si>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</si>
  <si>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</si>
  <si>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</si>
  <si>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</si>
  <si>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</si>
  <si>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</si>
  <si>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</si>
  <si>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</si>
  <si>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</si>
  <si>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</si>
  <si>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</si>
  <si>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</si>
  <si>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</si>
  <si>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</si>
  <si>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</si>
  <si>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</si>
  <si>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</si>
  <si>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</si>
  <si>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</si>
  <si>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</si>
  <si>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</si>
  <si>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</si>
  <si>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579</t>
  </si>
  <si>
    <t>己衣镇</t>
  </si>
  <si>
    <t>579001</t>
  </si>
  <si>
    <t xml:space="preserve">  武定县己衣镇人民政府</t>
  </si>
  <si>
    <t>579002</t>
  </si>
  <si>
    <t xml:space="preserve">  武定县己衣镇村民委员会</t>
  </si>
  <si>
    <t>579004</t>
  </si>
  <si>
    <t xml:space="preserve">  武定县己衣镇民政所</t>
  </si>
  <si>
    <t>579006</t>
  </si>
  <si>
    <t xml:space="preserve">  中国共产党武定县己衣镇委员会</t>
  </si>
  <si>
    <t>579007</t>
  </si>
  <si>
    <t xml:space="preserve">  武定县己衣镇人民代表大会主席团</t>
  </si>
  <si>
    <t>579010</t>
  </si>
  <si>
    <t xml:space="preserve">  武定县己衣镇文化和旅游广播电视体育服务中心</t>
  </si>
  <si>
    <t>579012</t>
  </si>
  <si>
    <t xml:space="preserve">  武定县己衣镇社会保障和为民服务中心</t>
  </si>
  <si>
    <t>579013</t>
  </si>
  <si>
    <t xml:space="preserve">  武定县己衣镇财政所</t>
  </si>
  <si>
    <t>579014</t>
  </si>
  <si>
    <t xml:space="preserve">  武定县己衣镇农业农村服务中心</t>
  </si>
  <si>
    <t>579015</t>
  </si>
  <si>
    <t xml:space="preserve">  武定县己衣镇林业和草原服务中心</t>
  </si>
  <si>
    <t>579016</t>
  </si>
  <si>
    <t xml:space="preserve">  武定县己衣镇水务服务中心</t>
  </si>
  <si>
    <t>579017</t>
  </si>
  <si>
    <t xml:space="preserve">  武定县己衣镇国土和村镇规划建设服务中心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</si>
  <si>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</si>
  <si>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</si>
  <si>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</si>
  <si>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</si>
  <si>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</si>
  <si>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</si>
  <si>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</si>
  <si>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</si>
  <si>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</si>
  <si>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</si>
  <si>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</si>
  <si>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</si>
  <si>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</si>
  <si>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</si>
  <si>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</si>
  <si>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</si>
  <si>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</si>
  <si>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</si>
  <si>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</si>
  <si>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</si>
  <si>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</si>
  <si>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</si>
  <si>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</si>
  <si>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</si>
  <si>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</si>
  <si>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</si>
  <si>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20131</t>
  </si>
  <si>
    <t xml:space="preserve">  党委办公厅（室）及相关机构事务</t>
  </si>
  <si>
    <t>2013101</t>
  </si>
  <si>
    <t>203</t>
  </si>
  <si>
    <t>国防支出</t>
  </si>
  <si>
    <t>20306</t>
  </si>
  <si>
    <t xml:space="preserve">  国防动员</t>
  </si>
  <si>
    <t>2030601</t>
  </si>
  <si>
    <t xml:space="preserve">    兵役征集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</si>
  <si>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</si>
  <si>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</si>
  <si>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</si>
  <si>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</si>
  <si>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</si>
  <si>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</si>
  <si>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</si>
  <si>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</si>
  <si>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</si>
  <si>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</si>
  <si>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2080150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</si>
  <si>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</si>
  <si>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</si>
  <si>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</si>
  <si>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</si>
  <si>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</si>
  <si>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</si>
  <si>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</si>
  <si>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</si>
  <si>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</si>
  <si>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</si>
  <si>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</si>
  <si>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</si>
  <si>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2080803</t>
  </si>
  <si>
    <t xml:space="preserve">    在乡复员、退伍军人生活补助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</si>
  <si>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</si>
  <si>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</si>
  <si>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</si>
  <si>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</si>
  <si>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</si>
  <si>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</si>
  <si>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</si>
  <si>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</si>
  <si>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</si>
  <si>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</si>
  <si>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</si>
  <si>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</si>
  <si>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</si>
  <si>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</si>
  <si>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 xml:space="preserve">    其他行政事业单位医疗支出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</si>
  <si>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</si>
  <si>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</si>
  <si>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</si>
  <si>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</si>
  <si>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</si>
  <si>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</si>
  <si>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</si>
  <si>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</si>
  <si>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</si>
  <si>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</si>
  <si>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</si>
  <si>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</si>
  <si>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</si>
  <si>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</si>
  <si>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</si>
  <si>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</si>
  <si>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</si>
  <si>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</si>
  <si>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</si>
  <si>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</si>
  <si>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</si>
  <si>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</si>
  <si>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</si>
  <si>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2130706</t>
  </si>
  <si>
    <t xml:space="preserve">    对村集体经济组织的补助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</si>
  <si>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</si>
  <si>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</si>
  <si>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</si>
  <si>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</si>
  <si>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</si>
  <si>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</si>
  <si>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</si>
  <si>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</si>
  <si>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</si>
  <si>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</si>
  <si>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</si>
  <si>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</si>
  <si>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</si>
  <si>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</si>
  <si>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</si>
  <si>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</si>
  <si>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</si>
  <si>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</si>
  <si>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</si>
  <si>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</si>
  <si>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</si>
  <si>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</si>
  <si>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</si>
  <si>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</si>
  <si>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</si>
  <si>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</si>
  <si>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</si>
  <si>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</si>
  <si>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（十三）商业服务业等支出</t>
  </si>
  <si>
    <t>（十四）自然资源海洋气象等支出</t>
  </si>
  <si>
    <t>（十五）住房保障支出</t>
  </si>
  <si>
    <t>（十六）粮油物资储备支出</t>
  </si>
  <si>
    <t>（十七）灾害防治及应急管理支出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</si>
  <si>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</si>
  <si>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</si>
  <si>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</si>
  <si>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</si>
  <si>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</si>
  <si>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</si>
  <si>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2101199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</si>
  <si>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</si>
  <si>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</si>
  <si>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</si>
  <si>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</si>
  <si>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</si>
  <si>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</si>
  <si>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</si>
  <si>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</si>
  <si>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</si>
  <si>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</si>
  <si>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</si>
  <si>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</si>
  <si>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</si>
  <si>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</si>
  <si>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</si>
  <si>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</si>
  <si>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</si>
  <si>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</si>
  <si>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</si>
  <si>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</si>
  <si>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</si>
  <si>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</si>
  <si>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</si>
  <si>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</si>
  <si>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</si>
  <si>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</si>
  <si>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</si>
  <si>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</si>
  <si>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</si>
  <si>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</si>
  <si>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武定县己衣镇人民政府</t>
  </si>
  <si>
    <t>532329210000000021353</t>
  </si>
  <si>
    <t>行政人员基本工资支出</t>
  </si>
  <si>
    <t>行政运行</t>
  </si>
  <si>
    <t>30101</t>
  </si>
  <si>
    <t>基本工资</t>
  </si>
  <si>
    <t>532329210000000027308</t>
  </si>
  <si>
    <t>行政人员津贴补贴支出</t>
  </si>
  <si>
    <t>30102</t>
  </si>
  <si>
    <t>津贴补贴</t>
  </si>
  <si>
    <t>532329210000000021354</t>
  </si>
  <si>
    <t>行政人员奖金支出</t>
  </si>
  <si>
    <t>30103</t>
  </si>
  <si>
    <t>奖金</t>
  </si>
  <si>
    <t>532329231100001315517</t>
  </si>
  <si>
    <t>行政人员公务交通补贴</t>
  </si>
  <si>
    <t>30239</t>
  </si>
  <si>
    <t>其他交通费用</t>
  </si>
  <si>
    <t>532329210000000021356</t>
  </si>
  <si>
    <t>行政人员综合绩效支出</t>
  </si>
  <si>
    <t>532329210000000021365</t>
  </si>
  <si>
    <t>行政单位基本医疗保险缴费</t>
  </si>
  <si>
    <t>行政单位医疗</t>
  </si>
  <si>
    <t>30110</t>
  </si>
  <si>
    <t>职工基本医疗保险缴费</t>
  </si>
  <si>
    <t>532329210000000021360</t>
  </si>
  <si>
    <t>机关事业单位公务员医疗缴费</t>
  </si>
  <si>
    <t>公务员医疗补助</t>
  </si>
  <si>
    <t>30111</t>
  </si>
  <si>
    <t>公务员医疗补助缴费</t>
  </si>
  <si>
    <t>532329210000000021364</t>
  </si>
  <si>
    <t>行政单位大病医疗缴费</t>
  </si>
  <si>
    <t>其他行政事业单位医疗支出</t>
  </si>
  <si>
    <t>30112</t>
  </si>
  <si>
    <t>其他社会保障缴费</t>
  </si>
  <si>
    <t>532329221100000441350</t>
  </si>
  <si>
    <t>行政退休人员大病医疗</t>
  </si>
  <si>
    <t>532329210000000021359</t>
  </si>
  <si>
    <t>工伤保险</t>
  </si>
  <si>
    <t>532329231100001315509</t>
  </si>
  <si>
    <t>机关事业单位基本养老保险缴费</t>
  </si>
  <si>
    <t>机关事业单位基本养老保险缴费支出</t>
  </si>
  <si>
    <t>30108</t>
  </si>
  <si>
    <t>532329231100001315487</t>
  </si>
  <si>
    <t>住房公积金</t>
  </si>
  <si>
    <t>30113</t>
  </si>
  <si>
    <t>532329231100001315531</t>
  </si>
  <si>
    <t>一般公用经费（基础）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</si>
  <si>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</si>
  <si>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</si>
  <si>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</si>
  <si>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</si>
  <si>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</si>
  <si>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</si>
  <si>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</si>
  <si>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</si>
  <si>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</si>
  <si>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</si>
  <si>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</si>
  <si>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</si>
  <si>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</si>
  <si>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</si>
  <si>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532329231100001315516</t>
  </si>
  <si>
    <t>30217</t>
  </si>
  <si>
    <t>31002</t>
  </si>
  <si>
    <t>办公设备购置</t>
  </si>
  <si>
    <t>532329231100001315532</t>
  </si>
  <si>
    <t>一般公用经费（绩效）</t>
  </si>
  <si>
    <t>532329210000000021376</t>
  </si>
  <si>
    <t>退休公用经费</t>
  </si>
  <si>
    <t>30299</t>
  </si>
  <si>
    <t>其他商品和服务支出</t>
  </si>
  <si>
    <t>532329231100001315518</t>
  </si>
  <si>
    <t>工会经费</t>
  </si>
  <si>
    <t>30228</t>
  </si>
  <si>
    <t>532329210000000021368</t>
  </si>
  <si>
    <t>退休费</t>
  </si>
  <si>
    <t>行政单位离退休</t>
  </si>
  <si>
    <t>30302</t>
  </si>
  <si>
    <t>532329231100001175837</t>
  </si>
  <si>
    <t>专（兼）职网格员、计生宣传员补助</t>
  </si>
  <si>
    <t>30305</t>
  </si>
  <si>
    <t>生活补助</t>
  </si>
  <si>
    <t>532329231100001175838</t>
  </si>
  <si>
    <t>乡镇人大政府会议费</t>
  </si>
  <si>
    <t>532329231100001175852</t>
  </si>
  <si>
    <t>专职驾驶员劳务费</t>
  </si>
  <si>
    <t>30226</t>
  </si>
  <si>
    <t>劳务费</t>
  </si>
  <si>
    <t>532329231100001175853</t>
  </si>
  <si>
    <t>车辆使用费</t>
  </si>
  <si>
    <t>30231</t>
  </si>
  <si>
    <t>公务用车运行维护费</t>
  </si>
  <si>
    <t xml:space="preserve">    武定县己衣镇村民委员会</t>
  </si>
  <si>
    <t>532329231100001174653</t>
  </si>
  <si>
    <t>村民小组运转经费</t>
  </si>
  <si>
    <t>对村集体经济组织的补助</t>
  </si>
  <si>
    <t>532329231100001174654</t>
  </si>
  <si>
    <t>村委会四职人员社保缴费</t>
  </si>
  <si>
    <t>532329231100001174655</t>
  </si>
  <si>
    <t>村委会运转经费</t>
  </si>
  <si>
    <t>对村民委员会和村党支部的补助</t>
  </si>
  <si>
    <t>532329231100001174672</t>
  </si>
  <si>
    <t>村委会三职干部、纪检监督委员会主任补助</t>
  </si>
  <si>
    <t>532329231100001174673</t>
  </si>
  <si>
    <t>村党支部书记村民小组长一肩挑、村民小组长、村党支部负责人补助</t>
  </si>
  <si>
    <t>532329231100001174675</t>
  </si>
  <si>
    <t>村委会其他人员生活补助</t>
  </si>
  <si>
    <t xml:space="preserve">    武定县己衣镇民政所</t>
  </si>
  <si>
    <t>532329231100001175323</t>
  </si>
  <si>
    <t>民政所半供养人员生活补助</t>
  </si>
  <si>
    <t>其他农村生活救助</t>
  </si>
  <si>
    <t>532329231100001175324</t>
  </si>
  <si>
    <t>敬老院管理人员社保缴费</t>
  </si>
  <si>
    <t>532329231100001175325</t>
  </si>
  <si>
    <t>复退军人两节座谈会</t>
  </si>
  <si>
    <t>在乡复员、退伍军人生活补助</t>
  </si>
  <si>
    <t>532329231100001175645</t>
  </si>
  <si>
    <t>死亡抚恤</t>
  </si>
  <si>
    <t>30304</t>
  </si>
  <si>
    <t>抚恤金</t>
  </si>
  <si>
    <t xml:space="preserve">    中国共产党武定县己衣镇委员会</t>
  </si>
  <si>
    <t>532329210000000021379</t>
  </si>
  <si>
    <t>532329210000000027301</t>
  </si>
  <si>
    <t>532329210000000021380</t>
  </si>
  <si>
    <t>532329231100001315555</t>
  </si>
  <si>
    <t>532329210000000021382</t>
  </si>
  <si>
    <t>532329210000000021391</t>
  </si>
  <si>
    <t>532329210000000021386</t>
  </si>
  <si>
    <t>532329210000000021390</t>
  </si>
  <si>
    <t>532329210000000021385</t>
  </si>
  <si>
    <t>532329231100001315541</t>
  </si>
  <si>
    <t>532329231100001315545</t>
  </si>
  <si>
    <t>532329231100001315595</t>
  </si>
  <si>
    <t>532329231100001315547</t>
  </si>
  <si>
    <t>532329231100001315587</t>
  </si>
  <si>
    <t>532329231100001315557</t>
  </si>
  <si>
    <t xml:space="preserve">    武定县己衣镇人民代表大会主席团</t>
  </si>
  <si>
    <t>532329210000000021399</t>
  </si>
  <si>
    <t>532329210000000027294</t>
  </si>
  <si>
    <t>532329210000000021400</t>
  </si>
  <si>
    <t>532329231100001315723</t>
  </si>
  <si>
    <t>532329210000000021402</t>
  </si>
  <si>
    <t>532329210000000021411</t>
  </si>
  <si>
    <t>532329210000000021406</t>
  </si>
  <si>
    <t>532329210000000021410</t>
  </si>
  <si>
    <t>532329210000000021405</t>
  </si>
  <si>
    <t>532329231100001315630</t>
  </si>
  <si>
    <t>532329231100001315707</t>
  </si>
  <si>
    <t>532329231100001315750</t>
  </si>
  <si>
    <t>532329231100001315721</t>
  </si>
  <si>
    <t>532329231100001315751</t>
  </si>
  <si>
    <t>532329231100001315725</t>
  </si>
  <si>
    <t>532329231100001198273</t>
  </si>
  <si>
    <t xml:space="preserve">    武定县己衣镇文化和旅游广播电视体育服务中心</t>
  </si>
  <si>
    <t>532329210000000021420</t>
  </si>
  <si>
    <t>群众文化</t>
  </si>
  <si>
    <t>532329210000000021424</t>
  </si>
  <si>
    <t>事业人员基本工资支出</t>
  </si>
  <si>
    <t>532329210000000027292</t>
  </si>
  <si>
    <t>532329210000000027293</t>
  </si>
  <si>
    <t>事业人员津贴补贴支出</t>
  </si>
  <si>
    <t>532329210000000026888</t>
  </si>
  <si>
    <t>事业人员绩效工资支出</t>
  </si>
  <si>
    <t>30107</t>
  </si>
  <si>
    <t>绩效工资</t>
  </si>
  <si>
    <t>532329210000000021421</t>
  </si>
  <si>
    <t>532329210000000021426</t>
  </si>
  <si>
    <t>事业人员奖金支出</t>
  </si>
  <si>
    <t>532329231100001315873</t>
  </si>
  <si>
    <t>532329210000000021423</t>
  </si>
  <si>
    <t>532329210000000021428</t>
  </si>
  <si>
    <t>事业人员新增奖励性绩效支出</t>
  </si>
  <si>
    <t>532329210000000021435</t>
  </si>
  <si>
    <t>532329210000000021433</t>
  </si>
  <si>
    <t>事业单位基本医疗保险缴费</t>
  </si>
  <si>
    <t>事业单位医疗</t>
  </si>
  <si>
    <t>532329210000000021430</t>
  </si>
  <si>
    <t>532329210000000021434</t>
  </si>
  <si>
    <t>532329210000000021432</t>
  </si>
  <si>
    <t>事业单位大病医疗缴费</t>
  </si>
  <si>
    <t>532329210000000021429</t>
  </si>
  <si>
    <t>532329231100001315846</t>
  </si>
  <si>
    <t>失业保险</t>
  </si>
  <si>
    <t>532329231100001315844</t>
  </si>
  <si>
    <t>532329231100001315869</t>
  </si>
  <si>
    <t>532329231100001315915</t>
  </si>
  <si>
    <t>532329231100001315871</t>
  </si>
  <si>
    <t>532329231100001315916</t>
  </si>
  <si>
    <t>532329231100001315862</t>
  </si>
  <si>
    <t xml:space="preserve">    武定县己衣镇社会保障和为民服务中心</t>
  </si>
  <si>
    <t>532329210000000021444</t>
  </si>
  <si>
    <t>事业运行</t>
  </si>
  <si>
    <t>532329210000000027290</t>
  </si>
  <si>
    <t>532329210000000026894</t>
  </si>
  <si>
    <t>532329210000000021446</t>
  </si>
  <si>
    <t>532329210000000021448</t>
  </si>
  <si>
    <t>532329210000000021453</t>
  </si>
  <si>
    <t>532329210000000021450</t>
  </si>
  <si>
    <t>532329210000000021452</t>
  </si>
  <si>
    <t>532329210000000021449</t>
  </si>
  <si>
    <t>532329231100001315956</t>
  </si>
  <si>
    <t>532329231100001315939</t>
  </si>
  <si>
    <t>532329231100001315962</t>
  </si>
  <si>
    <t>532329231100001315976</t>
  </si>
  <si>
    <t>532329231100001315970</t>
  </si>
  <si>
    <t>532329231100001315977</t>
  </si>
  <si>
    <t>30216</t>
  </si>
  <si>
    <t>培训费</t>
  </si>
  <si>
    <t>532329231100001315974</t>
  </si>
  <si>
    <t xml:space="preserve">    武定县己衣镇财政所</t>
  </si>
  <si>
    <t>532329231100001315999</t>
  </si>
  <si>
    <t>532329231100001316018</t>
  </si>
  <si>
    <t>532329231100001316015</t>
  </si>
  <si>
    <t>532329231100001316017</t>
  </si>
  <si>
    <t>532329231100001316019</t>
  </si>
  <si>
    <t>532329231100001316027</t>
  </si>
  <si>
    <t>532329210000000021469</t>
  </si>
  <si>
    <t>532329231100001316025</t>
  </si>
  <si>
    <t>532329210000000021468</t>
  </si>
  <si>
    <t>532329231100001316021</t>
  </si>
  <si>
    <t>532329231100001316002</t>
  </si>
  <si>
    <t>532329231100001316007</t>
  </si>
  <si>
    <t>532329231100001316035</t>
  </si>
  <si>
    <t>532329231100001316054</t>
  </si>
  <si>
    <t>532329231100001316030</t>
  </si>
  <si>
    <t xml:space="preserve">    武定县己衣镇农业农村服务中心</t>
  </si>
  <si>
    <t>532329210000000021482</t>
  </si>
  <si>
    <t>532329210000000027280</t>
  </si>
  <si>
    <t>532329210000000026901</t>
  </si>
  <si>
    <t>532329210000000021484</t>
  </si>
  <si>
    <t>532329210000000021486</t>
  </si>
  <si>
    <t>532329210000000021491</t>
  </si>
  <si>
    <t>532329210000000021488</t>
  </si>
  <si>
    <t>532329210000000021490</t>
  </si>
  <si>
    <t>532329221100000443633</t>
  </si>
  <si>
    <t>事业退休人员大病医疗</t>
  </si>
  <si>
    <t>532329210000000021487</t>
  </si>
  <si>
    <t>532329231100001316092</t>
  </si>
  <si>
    <t>532329231100001316091</t>
  </si>
  <si>
    <t>532329231100001316116</t>
  </si>
  <si>
    <t>532329231100001316124</t>
  </si>
  <si>
    <t>532329231100001316117</t>
  </si>
  <si>
    <t>532329231100001316125</t>
  </si>
  <si>
    <t>532329210000000021499</t>
  </si>
  <si>
    <t>532329231100001316121</t>
  </si>
  <si>
    <t>532329210000000021495</t>
  </si>
  <si>
    <t>事业单位离退休</t>
  </si>
  <si>
    <t>532329231100001173437</t>
  </si>
  <si>
    <t>村兽医生活补助</t>
  </si>
  <si>
    <t xml:space="preserve">    武定县己衣镇林业和草原服务中心</t>
  </si>
  <si>
    <t>532329210000000021503</t>
  </si>
  <si>
    <t>事业机构</t>
  </si>
  <si>
    <t>532329210000000027279</t>
  </si>
  <si>
    <t>532329210000000026907</t>
  </si>
  <si>
    <t>532329210000000021505</t>
  </si>
  <si>
    <t>532329210000000021507</t>
  </si>
  <si>
    <t>532329210000000021512</t>
  </si>
  <si>
    <t>532329210000000021509</t>
  </si>
  <si>
    <t>532329210000000021511</t>
  </si>
  <si>
    <t>532329210000000021508</t>
  </si>
  <si>
    <t>532329231100001316137</t>
  </si>
  <si>
    <t>532329231100001316135</t>
  </si>
  <si>
    <t>532329231100001316144</t>
  </si>
  <si>
    <t>532329231100001316158</t>
  </si>
  <si>
    <t>532329231100001316152</t>
  </si>
  <si>
    <t>532329231100001316174</t>
  </si>
  <si>
    <t>532329231100001316168</t>
  </si>
  <si>
    <t>532329231100001178588</t>
  </si>
  <si>
    <t>机关事业单位职工遗属生活补助</t>
  </si>
  <si>
    <t>532329231100001178598</t>
  </si>
  <si>
    <t xml:space="preserve">    武定县己衣镇水务服务中心</t>
  </si>
  <si>
    <t>532329210000000021523</t>
  </si>
  <si>
    <t>水利行业业务管理</t>
  </si>
  <si>
    <t>532329210000000027277</t>
  </si>
  <si>
    <t>532329210000000026914</t>
  </si>
  <si>
    <t>532329210000000021525</t>
  </si>
  <si>
    <t>532329210000000021527</t>
  </si>
  <si>
    <t>532329210000000021532</t>
  </si>
  <si>
    <t>532329210000000021529</t>
  </si>
  <si>
    <t>532329210000000021531</t>
  </si>
  <si>
    <t>532329210000000021528</t>
  </si>
  <si>
    <t>532329231100001316216</t>
  </si>
  <si>
    <t>532329231100001316196</t>
  </si>
  <si>
    <t>532329231100001316225</t>
  </si>
  <si>
    <t>532329231100001316230</t>
  </si>
  <si>
    <t>532329231100001316227</t>
  </si>
  <si>
    <t>532329231100001316252</t>
  </si>
  <si>
    <t>532329231100001316206</t>
  </si>
  <si>
    <t xml:space="preserve">    武定县己衣镇国土和村镇规划建设服务中心</t>
  </si>
  <si>
    <t>532329210000000019976</t>
  </si>
  <si>
    <t>城乡社区规划与管理</t>
  </si>
  <si>
    <t>532329210000000027276</t>
  </si>
  <si>
    <t>532329210000000026921</t>
  </si>
  <si>
    <t>532329210000000019978</t>
  </si>
  <si>
    <t>532329210000000019980</t>
  </si>
  <si>
    <t>532329210000000019985</t>
  </si>
  <si>
    <t>532329210000000019982</t>
  </si>
  <si>
    <t>532329210000000019984</t>
  </si>
  <si>
    <t>532329210000000019981</t>
  </si>
  <si>
    <t>532329231100001316294</t>
  </si>
  <si>
    <t>532329231100001316292</t>
  </si>
  <si>
    <t>532329231100001316305</t>
  </si>
  <si>
    <t>532329231100001316317</t>
  </si>
  <si>
    <t>532329231100001316282</t>
  </si>
  <si>
    <t>532329231100001316287</t>
  </si>
  <si>
    <t>532329231100001316313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</si>
  <si>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</si>
  <si>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</si>
  <si>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</si>
  <si>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</si>
  <si>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</si>
  <si>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</si>
  <si>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</si>
  <si>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乡镇国防动员专项经费</t>
  </si>
  <si>
    <t>311 专项业务类</t>
  </si>
  <si>
    <t>532329231100001229457</t>
  </si>
  <si>
    <t>武定县己衣镇人民政府</t>
  </si>
  <si>
    <t>兵役征集</t>
  </si>
  <si>
    <t>人大代表活动经费</t>
  </si>
  <si>
    <t>532329221100000442922</t>
  </si>
  <si>
    <t>武定县己衣镇人民代表大会主席团</t>
  </si>
  <si>
    <t>乡村财务管理提升专项经费</t>
  </si>
  <si>
    <t>532329210000000025398</t>
  </si>
  <si>
    <t>武定县己衣镇财政所</t>
  </si>
  <si>
    <t>动物防疫经费</t>
  </si>
  <si>
    <t>532329210000000025405</t>
  </si>
  <si>
    <t>武定县己衣镇农业农村服务中心</t>
  </si>
  <si>
    <t>30218</t>
  </si>
  <si>
    <t>专用材料费</t>
  </si>
  <si>
    <t>30224</t>
  </si>
  <si>
    <t>被装购置费</t>
  </si>
  <si>
    <t>乡村财务培训专项经费</t>
  </si>
  <si>
    <t>532329210000000023529</t>
  </si>
  <si>
    <t>森林管护经费</t>
  </si>
  <si>
    <t>532329221100000431028</t>
  </si>
  <si>
    <t>武定县己衣镇林业和草原服务中心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</si>
  <si>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</si>
  <si>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</si>
  <si>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</si>
  <si>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</si>
  <si>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</si>
  <si>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</si>
  <si>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</si>
  <si>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</si>
  <si>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</si>
  <si>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</si>
  <si>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</si>
  <si>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</si>
  <si>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乡镇国防动员专项经费</t>
  </si>
  <si>
    <t>根据武定县征兵任务数分配情况，圆满完成本年度兵员征集任务，确保制度化、常态化、规范化，确保宣传工作取得实效。</t>
  </si>
  <si>
    <t>产出指标</t>
  </si>
  <si>
    <t>数量指标</t>
  </si>
  <si>
    <t>完成上级部门实际下达征兵指标数</t>
  </si>
  <si>
    <t>&gt;=</t>
  </si>
  <si>
    <t>6</t>
  </si>
  <si>
    <t>人</t>
  </si>
  <si>
    <t>定量指标</t>
  </si>
  <si>
    <t>完成实际征兵情况</t>
  </si>
  <si>
    <t>征兵动员宣传</t>
  </si>
  <si>
    <t>2</t>
  </si>
  <si>
    <t>次/年</t>
  </si>
  <si>
    <t>定性指标</t>
  </si>
  <si>
    <t>国防征兵动员宣传情况</t>
  </si>
  <si>
    <t>效益指标</t>
  </si>
  <si>
    <t>社会效益指标</t>
  </si>
  <si>
    <t>征兵任务完成率</t>
  </si>
  <si>
    <t>100</t>
  </si>
  <si>
    <t>%</t>
  </si>
  <si>
    <t>上级考核要求</t>
  </si>
  <si>
    <t>满意度指标</t>
  </si>
  <si>
    <t>服务对象满意度指标</t>
  </si>
  <si>
    <t>受益对象满意度</t>
  </si>
  <si>
    <t>90</t>
  </si>
  <si>
    <t>反映社会公众对部门（单位）履职情况的满意程度。</t>
  </si>
  <si>
    <t xml:space="preserve">    人大代表活动经费</t>
  </si>
  <si>
    <t>根据我镇人大代表人数和上级预算方案和实际工作需要，预算支出2023年人大代表活动经费53000元，专项用于开展全镇人大代表活动。每个人大代表工作经费1000元，2023年组织开展人大代表履职能力提升培训、开展各类视察考察等各项工作，同时做好人大代表监督、审议工作。</t>
  </si>
  <si>
    <t>全年开展人大代表培训、考察等活动次数</t>
  </si>
  <si>
    <t>组织开展人大代表活动</t>
  </si>
  <si>
    <t>人大代表履职宣传活动</t>
  </si>
  <si>
    <t>履职宣传情况</t>
  </si>
  <si>
    <t>通过开展人大代表培训、考察等活动，县乡人大代表履职能力提升是否明显</t>
  </si>
  <si>
    <t>=</t>
  </si>
  <si>
    <t>是</t>
  </si>
  <si>
    <t>是/否</t>
  </si>
  <si>
    <t>人大代表履职能力提升</t>
  </si>
  <si>
    <t>99</t>
  </si>
  <si>
    <t>2023年武定县己衣镇财政所乡镇财政干部财务培训经费，主要用于培训镇级机关站所负责人、报账员、镇级班子成员、村委会五职共100人次培训。通过开展业务培训，提高乡镇财政干部的业务素质和职业道德，增强农村基层干部为民服务、廉洁自律意识。使党在农村的支农惠农政策得到落实，结合镇村委会换届结束之际，需要对全镇9个村委会相关财务人员进行系统的会计知识、惠农知识培训，使党在农村的各项惠农政策在农村得到落实。计划培训1天1场次。培训时间安排：在镇政府培训会场安排一天时间进行集中培训。</t>
  </si>
  <si>
    <t>培训参加人次</t>
  </si>
  <si>
    <t>人次</t>
  </si>
  <si>
    <t>反映预算部门（单位）组织开展各类培训的人次。</t>
  </si>
  <si>
    <t>成本指标</t>
  </si>
  <si>
    <t>人均培训标准</t>
  </si>
  <si>
    <t>&lt;=</t>
  </si>
  <si>
    <t>50</t>
  </si>
  <si>
    <t>元/人</t>
  </si>
  <si>
    <t>反映预算部门（单位）组织开展各类培训中除师资费以外的人均培训费控制情况。</t>
  </si>
  <si>
    <t>组织培训期数</t>
  </si>
  <si>
    <t>1</t>
  </si>
  <si>
    <t>期</t>
  </si>
  <si>
    <t>反映预算部门（单位）组织开展各类培训的期数。</t>
  </si>
  <si>
    <t>执行财经纪律</t>
  </si>
  <si>
    <t>业务水平整体提高率</t>
  </si>
  <si>
    <t>95</t>
  </si>
  <si>
    <t>反映预算部门（单位）组织开展各类培训中参训人员的业务能力提升情况。
培训出勤率=（实际出勤学员数量/参加培训学员数量）*100%。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</si>
  <si>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</si>
  <si>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</si>
  <si>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乡村财务培训专项经费</t>
  </si>
  <si>
    <t>为了规范会计人员继续教育，保障会计人员的合法权益，不断提高会计人员的专业素质，促进基层村级财务人员业务能力。己衣镇9个村委会五职（包括报账员、村委会主任、书记、副主任、副书记、村监委主任、平台操作员）。主要围绕会计基础规范为主、村组惠农政策知识，培训几方面内容，一是党在农村的各项惠农政策；二是村级财务人员会计知识；三、村组干部转变工作作风廉洁自律的相关要求。计划培训1天1场次。培训时间安排：在镇政府培训会场安排一天时间进行集中培训，按培训安排内容依次进行。</t>
  </si>
  <si>
    <t>次</t>
  </si>
  <si>
    <t>60</t>
  </si>
  <si>
    <t>质量指标</t>
  </si>
  <si>
    <t>培训出勤率</t>
  </si>
  <si>
    <t>反映预算部门（单位）组织开展各类培训中参训人员的出勤情况。
培训出勤率=（实际出勤学员数量/参加培训学员数量）*100%。</t>
  </si>
  <si>
    <t>45</t>
  </si>
  <si>
    <t>可持续影响指标</t>
  </si>
  <si>
    <t>整体村级财务人员反馈</t>
  </si>
  <si>
    <t xml:space="preserve">    动物防疫经费</t>
  </si>
  <si>
    <t>为深入贯彻上级综合改革精神，规范和完善防疫补助分配，积极调动广大防疫员的工作激情，真正体现以质计奖、以量优酬，确实提高我镇畜牧防疫工作质量。本次动物防疫经费预算20000元，已按照相关资金使用规范和结合我镇实际，预算我镇9个村级防疫员相关补助。通过此次项目实施，积极调动广大防疫员的工作激情，确实提高我镇畜牧防疫工作质量，同时使我镇畜牧业更好的发展。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</si>
  <si>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</si>
  <si>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</si>
  <si>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</si>
  <si>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</si>
  <si>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</si>
  <si>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防疫工作覆盖率</t>
  </si>
  <si>
    <t>确保防疫工作100%覆盖，有效防止疫病流行扩散传播</t>
  </si>
  <si>
    <t>反映获补助受益对象的满意程度。</t>
  </si>
  <si>
    <t xml:space="preserve">    森林管护经费</t>
  </si>
  <si>
    <t>1.认真完成2023年非税上缴任务目标44800元；
2.合理使用非税返还工作经费13440元，主要用于办公费和差旅费，其中5440元用于办公费，8000元用于差旅费；
3.利用非税返还经费认真开展森林管工作，确保己衣镇不发生森林火灾。</t>
  </si>
  <si>
    <t>完成非税任务上缴目标</t>
  </si>
  <si>
    <t>44800</t>
  </si>
  <si>
    <t>元</t>
  </si>
  <si>
    <t>林草中心实际上缴国库金额，以国库核定数为准</t>
  </si>
  <si>
    <t>森林火灾发生率</t>
  </si>
  <si>
    <t>0</t>
  </si>
  <si>
    <t>己衣镇实际发生火灾情况</t>
  </si>
  <si>
    <t>非税返还资金使用率</t>
  </si>
  <si>
    <t>实施方案和资金使用计划表</t>
  </si>
  <si>
    <t>对己衣镇森林管护工作未来可持续发展的影响</t>
  </si>
  <si>
    <t>工作人员对该项工作积极性提升</t>
  </si>
  <si>
    <t>工作人员评价与反馈情况</t>
  </si>
  <si>
    <t>受益对象投诉次数</t>
  </si>
  <si>
    <t>&lt;</t>
  </si>
  <si>
    <t>4</t>
  </si>
  <si>
    <t>项目周期内收到受益对象的举报投诉情况</t>
  </si>
  <si>
    <t>预算06表</t>
  </si>
  <si>
    <t>政府性基金预算支出预算表</t>
  </si>
  <si>
    <t>单位名称</t>
  </si>
  <si>
    <t>本年政府性基金预算支出</t>
  </si>
  <si>
    <t>说明：此公开表为空表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</si>
  <si>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</si>
  <si>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</si>
  <si>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</si>
  <si>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</si>
  <si>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</si>
  <si>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</si>
  <si>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</si>
  <si>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</si>
  <si>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</si>
  <si>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</si>
  <si>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</si>
  <si>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</si>
  <si>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</si>
  <si>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</si>
  <si>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</si>
  <si>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A05040101 复印纸</t>
  </si>
  <si>
    <t>万元</t>
  </si>
  <si>
    <t>武定县己衣镇水务服务中心</t>
  </si>
  <si>
    <t>碎纸机</t>
  </si>
  <si>
    <t>A02021301 碎纸机</t>
  </si>
  <si>
    <t>台</t>
  </si>
  <si>
    <t>复印机</t>
  </si>
  <si>
    <t>A02020100 复印机</t>
  </si>
  <si>
    <t xml:space="preserve"> 武定县己衣镇农业农村服务中心</t>
  </si>
  <si>
    <t>文件柜</t>
  </si>
  <si>
    <t>A05010502 文件柜</t>
  </si>
  <si>
    <t>组</t>
  </si>
  <si>
    <t>计算机</t>
  </si>
  <si>
    <t>A02010105 台式计算机</t>
  </si>
  <si>
    <t>武定县己衣镇国土和村镇规划建设服务中心</t>
  </si>
  <si>
    <t>等候椅</t>
  </si>
  <si>
    <t>A05010399 其他椅凳类</t>
  </si>
  <si>
    <t>条</t>
  </si>
  <si>
    <t>中国共产党武定县己衣镇委员会</t>
  </si>
  <si>
    <t>箱</t>
  </si>
  <si>
    <t>A02010108 便携式计算机</t>
  </si>
  <si>
    <t>公车保险</t>
  </si>
  <si>
    <t>C18040102 财产保险服务</t>
  </si>
  <si>
    <t>份</t>
  </si>
  <si>
    <t>公车维护和保养</t>
  </si>
  <si>
    <t>C23120301 车辆维修和保养服务</t>
  </si>
  <si>
    <t>公车加油费</t>
  </si>
  <si>
    <t>C23120302 车辆加油、添加燃料服务</t>
  </si>
  <si>
    <t>升</t>
  </si>
  <si>
    <t>加油费</t>
  </si>
  <si>
    <t>武定县己衣镇文化和旅游广播电视体育服务中心</t>
  </si>
  <si>
    <t>武定县己衣镇社会保障和为民服务中心</t>
  </si>
  <si>
    <t>办公椅</t>
  </si>
  <si>
    <t>A05010301 办公椅</t>
  </si>
  <si>
    <t>把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</si>
  <si>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</si>
  <si>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</si>
  <si>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</si>
  <si>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</si>
  <si>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</si>
  <si>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</si>
  <si>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</si>
  <si>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</si>
  <si>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</si>
  <si>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</si>
  <si>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</si>
  <si>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</si>
  <si>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狮山镇</t>
  </si>
  <si>
    <t>插甸镇</t>
  </si>
  <si>
    <t>高桥镇</t>
  </si>
  <si>
    <t>猫街镇</t>
  </si>
  <si>
    <t>白路镇</t>
  </si>
  <si>
    <t>田心乡</t>
  </si>
  <si>
    <t>发窝乡</t>
  </si>
  <si>
    <t>万德镇</t>
  </si>
  <si>
    <t>东坡乡</t>
  </si>
  <si>
    <t>环州乡</t>
  </si>
  <si>
    <t>预算09-2表</t>
  </si>
  <si>
    <t>县对下转移支付绩效目标表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</si>
  <si>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</si>
  <si>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</si>
  <si>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</si>
  <si>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</si>
  <si>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</si>
  <si>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</si>
  <si>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</si>
  <si>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</si>
  <si>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</si>
  <si>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</si>
  <si>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</si>
  <si>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</si>
  <si>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</si>
  <si>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</si>
  <si>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</si>
  <si>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</si>
  <si>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</si>
  <si>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</si>
  <si>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</si>
  <si>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预算13表</t>
  </si>
  <si>
    <t>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</si>
  <si>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</si>
  <si>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</si>
  <si>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</si>
  <si>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</si>
  <si>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</si>
  <si>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</si>
  <si>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</si>
  <si>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</si>
  <si>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</si>
  <si>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</si>
  <si>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</si>
  <si>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</si>
  <si>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</si>
  <si>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填报说明：
　         1.资产总额＝流动资产＋固定资产＋对外投资／有价证券＋在建工程＋无形资产＋其他资产
           2.固定资产＝房屋构筑物＋汽车＋单价200万元以上大型设备＋其他固定资产</t>
  </si>
  <si>
    <t>预算14表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</si>
  <si>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</si>
  <si>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</si>
  <si>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</si>
  <si>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</si>
  <si>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</si>
  <si>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</si>
  <si>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</si>
  <si>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</si>
  <si>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</si>
  <si>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</si>
  <si>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</si>
  <si>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</si>
  <si>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</si>
  <si>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</si>
  <si>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其他工资福利支出</t>
  </si>
  <si>
    <t>06</t>
  </si>
  <si>
    <t>伙食补助费</t>
  </si>
  <si>
    <t>502</t>
  </si>
  <si>
    <t>机关商品和服务支出</t>
  </si>
  <si>
    <t>07</t>
  </si>
  <si>
    <t>办公经费</t>
  </si>
  <si>
    <t>08</t>
  </si>
  <si>
    <t>09</t>
  </si>
  <si>
    <t>职业年金缴费</t>
  </si>
  <si>
    <t>10</t>
  </si>
  <si>
    <t>04</t>
  </si>
  <si>
    <t>专用材料购置费</t>
  </si>
  <si>
    <t>11</t>
  </si>
  <si>
    <t>05</t>
  </si>
  <si>
    <t>委托业务费</t>
  </si>
  <si>
    <t>12</t>
  </si>
  <si>
    <t>13</t>
  </si>
  <si>
    <t>因公出国（境）费用</t>
  </si>
  <si>
    <t>14</t>
  </si>
  <si>
    <t>医疗费</t>
  </si>
  <si>
    <t>维修（护）费</t>
  </si>
  <si>
    <t>302</t>
  </si>
  <si>
    <t>商品和服务支出</t>
  </si>
  <si>
    <t>503</t>
  </si>
  <si>
    <t>机关资本性支出（一）</t>
  </si>
  <si>
    <t>印刷费</t>
  </si>
  <si>
    <t>房屋建筑物购建</t>
  </si>
  <si>
    <t>咨询费</t>
  </si>
  <si>
    <t>基础设施建设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</si>
  <si>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</si>
  <si>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</si>
  <si>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</si>
  <si>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</si>
  <si>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</si>
  <si>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</si>
  <si>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>物业管理费</t>
  </si>
  <si>
    <t>504</t>
  </si>
  <si>
    <t>机关资本性支出（二）</t>
  </si>
  <si>
    <t>租赁费</t>
  </si>
  <si>
    <t>15</t>
  </si>
  <si>
    <t>16</t>
  </si>
  <si>
    <t>17</t>
  </si>
  <si>
    <t>505</t>
  </si>
  <si>
    <t>对事业单位经常性补助</t>
  </si>
  <si>
    <t>18</t>
  </si>
  <si>
    <t>24</t>
  </si>
  <si>
    <t>25</t>
  </si>
  <si>
    <t>专用燃料费</t>
  </si>
  <si>
    <t>其他对事业单位补助</t>
  </si>
  <si>
    <t>26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</si>
  <si>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</si>
  <si>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</si>
  <si>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</si>
  <si>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</si>
  <si>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</si>
  <si>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</si>
  <si>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</si>
  <si>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</si>
  <si>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</si>
  <si>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</si>
  <si>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</si>
  <si>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</si>
  <si>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</si>
  <si>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</si>
  <si>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</si>
  <si>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</si>
  <si>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</si>
  <si>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</si>
  <si>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</si>
  <si>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</si>
  <si>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</si>
  <si>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</si>
  <si>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</si>
  <si>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</si>
  <si>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</si>
  <si>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</si>
  <si>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</si>
  <si>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</si>
  <si>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</si>
  <si>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</si>
  <si>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</si>
  <si>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</si>
  <si>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</si>
  <si>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</si>
  <si>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</si>
  <si>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</si>
  <si>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</si>
  <si>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</si>
  <si>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</si>
  <si>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</si>
  <si>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</si>
  <si>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</si>
  <si>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</si>
  <si>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</si>
  <si>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</si>
  <si>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</si>
  <si>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</si>
  <si>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</si>
  <si>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</si>
  <si>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</si>
  <si>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</si>
  <si>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</si>
  <si>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</si>
  <si>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</si>
  <si>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</si>
  <si>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</si>
  <si>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</si>
  <si>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</si>
  <si>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</si>
  <si>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</si>
  <si>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</si>
  <si>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</si>
  <si>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</si>
  <si>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</si>
  <si>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</si>
  <si>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</si>
  <si>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</si>
  <si>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</si>
  <si>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</si>
  <si>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</si>
  <si>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</si>
  <si>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</si>
  <si>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</si>
  <si>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</si>
  <si>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</si>
  <si>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</si>
  <si>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</si>
  <si>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</si>
  <si>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</si>
  <si>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</si>
  <si>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</si>
  <si>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</si>
  <si>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</si>
  <si>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</si>
  <si>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</si>
  <si>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</si>
  <si>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</si>
  <si>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</si>
  <si>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</si>
  <si>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</si>
  <si>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</si>
  <si>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</si>
  <si>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</si>
  <si>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预算15表</t>
  </si>
  <si>
    <t>国有资本经营收入预算表</t>
  </si>
  <si>
    <t>项        目</t>
  </si>
  <si>
    <t>2022年决算数</t>
  </si>
  <si>
    <t>比2022年决算数增幅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</si>
  <si>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</si>
  <si>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</si>
  <si>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</si>
  <si>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</si>
  <si>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</si>
  <si>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</si>
  <si>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</si>
  <si>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</si>
  <si>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</si>
  <si>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</si>
  <si>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</si>
  <si>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</si>
  <si>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</si>
  <si>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</si>
  <si>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</si>
  <si>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</si>
  <si>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</si>
  <si>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</si>
  <si>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</si>
  <si>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</si>
  <si>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</si>
  <si>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</si>
  <si>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</si>
  <si>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</si>
  <si>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</si>
  <si>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</si>
  <si>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</si>
  <si>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</si>
  <si>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</si>
  <si>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</si>
  <si>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</si>
  <si>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</si>
  <si>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</si>
  <si>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</si>
  <si>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</si>
  <si>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</si>
  <si>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</si>
  <si>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 xml:space="preserve">  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</si>
  <si>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</si>
  <si>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</si>
  <si>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</si>
  <si>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 xml:space="preserve">  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</si>
  <si>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</si>
  <si>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</si>
  <si>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</si>
  <si>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</si>
  <si>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</si>
  <si>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</si>
  <si>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</si>
  <si>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</si>
  <si>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预算16表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</si>
  <si>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</si>
  <si>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</si>
  <si>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</si>
  <si>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</si>
  <si>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</si>
  <si>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</si>
  <si>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</si>
  <si>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</si>
  <si>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</si>
  <si>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</si>
  <si>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预算17表</t>
  </si>
  <si>
    <t>部门基础数据表</t>
  </si>
  <si>
    <t>单位名称：</t>
  </si>
  <si>
    <t>武定县己衣镇</t>
  </si>
  <si>
    <t>单位：人、辆</t>
  </si>
  <si>
    <t>单位编码名称</t>
  </si>
  <si>
    <t>纳入预算车辆数</t>
  </si>
  <si>
    <t>在职职工人数</t>
  </si>
  <si>
    <t>离退休人数</t>
  </si>
  <si>
    <t>在校学生人数</t>
  </si>
  <si>
    <t>单位编码</t>
  </si>
  <si>
    <t>名称</t>
  </si>
  <si>
    <t>财政全额供养</t>
  </si>
  <si>
    <t>财政部分供养</t>
  </si>
  <si>
    <t>离休</t>
  </si>
  <si>
    <t>退休</t>
  </si>
  <si>
    <t>本科</t>
  </si>
  <si>
    <t>专科</t>
  </si>
  <si>
    <t>中专</t>
  </si>
  <si>
    <t>高中</t>
  </si>
  <si>
    <t>初中</t>
  </si>
  <si>
    <t>小学</t>
  </si>
  <si>
    <t>幼儿园</t>
  </si>
  <si>
    <t>行政</t>
  </si>
  <si>
    <t>事业</t>
  </si>
  <si>
    <t>预算18表</t>
  </si>
  <si>
    <t>部门整体支出绩效目标表</t>
  </si>
  <si>
    <t>部门（单位）名称（公章）</t>
  </si>
  <si>
    <t>年度预算金额
（万元）</t>
  </si>
  <si>
    <t>预算资金总额：1364万元</t>
  </si>
  <si>
    <t>按收入性质分：</t>
  </si>
  <si>
    <t>按支出性质分：</t>
  </si>
  <si>
    <t>其中：一般公共预算财政拨款：1364万元</t>
  </si>
  <si>
    <t>其中：基本支出：1353.06万元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</si>
  <si>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政府性基金预算财政拨款：</t>
    </r>
  </si>
  <si>
    <t xml:space="preserve">      项目支出：10.94万元</t>
  </si>
  <si>
    <t>纳入专户管理的非税收入拨款：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</si>
  <si>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宋体"/>
        <charset val="134"/>
      </rPr>
      <t>其他资金：</t>
    </r>
  </si>
  <si>
    <t>部门职能职责概述</t>
  </si>
  <si>
    <t>1.贯彻执行党和国家以及省、州、县党委政府各项方针政策。
2.依法履行社会管理、发展经济、公共服务和基层建设等各项职能，加强综合治理，维护社会稳定。
3.制定并组织实施本乡镇产业发展、经济发展规划，营造良好的经济发展和营商环境。
4.推动社会各项事业的全面发展，为全镇广大群众提供公共服务和社会化服务，大力发展社会公共及集体公益事业。
5.普及义务教育，积极发展农村卫生事业，繁荣农村文化，倡导健康文明新风尚。
6.建立健全农村社会保障制度，做好辖区内应急救灾和自然自然灾害救助。
7.规划并组织实施好农村基础设施建设项目和农村公益事业建设，抓好基层政权建设。                                                                             8.完成上级政府交办的其他事项。</t>
  </si>
  <si>
    <t>部门整体支出绩效目标</t>
  </si>
  <si>
    <t>目标1：贯彻执行上级党委政府各项方针政策，确保各项工作目标任务圆满完成。
目标2：充分发挥政府各项职能，加强综合治理，维护社会稳定，促进经济发展。
目标3：做好巩固脱贫攻坚成果同乡村振兴有效衔接各项工作，实现经济社会发展，群众脱贫致富。
目标4：做好产业发展规划和项目推进实施，持续推进农村人居环境提升整治工作，实现产业发展，环境美化。
目标5：持续抓好疫情防控、安全生产、防灾减灾工作，确保辖区内社会和谐稳定，群众安居乐业。
目标6：严格执行部门预算，落实“三保”责任，确保机构正常运转，人员经费、民生保障和涉农资金支付到位。                       目标7：严格执行厉行节约，严控三公经费，降低行政运行成本。</t>
  </si>
  <si>
    <t>部门整体支出
年度绩效指标</t>
  </si>
  <si>
    <t>1.数量指标：切实保障全镇57名在职干部职工和707人（次）半供养人员的经费。
2.质量指标：全镇机关各站所正常高效运转，人员经费及时足额发放到位。
3.时效指标：完成预算执行支出时序进度要求目标，保证各项工作顺利开展、人员工资补助按时发放。
4.成本指标：基本支出总成本控制在年初预算范围内，严格执行行政事业单位账务管理制度和相关政策精神，对各种资金的使用情况进行跟踪问效，确保资金安全使用。</t>
  </si>
  <si>
    <t>1.社会效益：通过全年各项工作开展，实现全镇产业发展，基础设施条件改善，人居环境明显提升，群众  增收致富。
2.可持续影响效益：体现政策导向，保障各项工作正常平稳进行，持续推进，效益明显。
3.社会公众或对象满意度：全镇广大人民群众对镇人民政府各方面工作的满意度≧99%。</t>
  </si>
  <si>
    <t>预算19表</t>
  </si>
  <si>
    <t>预算重点领域财政项目文本一</t>
  </si>
  <si>
    <t>一、项目名称</t>
  </si>
  <si>
    <t>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</si>
  <si>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</si>
  <si>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</si>
  <si>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</si>
  <si>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</si>
  <si>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</si>
  <si>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</si>
  <si>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预算20表</t>
  </si>
  <si>
    <t>预算重点领域财政项目文本二</t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</si>
</sst>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0.0"/>
    <numFmt numFmtId="44" formatCode="_ &quot;￥&quot;* #,##0.00_ ;_ &quot;￥&quot;* \-#,##0.00_ ;_ &quot;￥&quot;* &quot;-&quot;??_ ;_ @_ "/>
    <numFmt numFmtId="178" formatCode="#,##0_ ;[Red]\-#,##0\ "/>
    <numFmt numFmtId="179" formatCode="#,##0_ "/>
    <numFmt numFmtId="180" formatCode="_(* #,##0.00_);_(* \(#,##0.00\);_(* &quot;-&quot;??_);_(@_)"/>
    <numFmt numFmtId="181" formatCode="[$-10804]#,##0.00;\-#,##0.00;\ "/>
    <numFmt numFmtId="42" formatCode="_ &quot;￥&quot;* #,##0_ ;_ &quot;￥&quot;* \-#,##0_ ;_ &quot;￥&quot;* &quot;-&quot;_ ;_ @_ "/>
    <numFmt numFmtId="182" formatCode="#,##0.00;[Red]#,##0.00"/>
    <numFmt numFmtId="41" formatCode="_ * #,##0_ ;_ * \-#,##0_ ;_ * &quot;-&quot;_ ;_ @_ "/>
    <numFmt numFmtId="43" formatCode="_ * #,##0.00_ ;_ * \-#,##0.00_ ;_ * &quot;-&quot;??_ ;_ @_ "/>
    <numFmt numFmtId="183" formatCode="#,##0.00_);[Red]\(#,##0.00\)"/>
  </numFmts>
  <fonts count="70">
    <font>
      <sz val="9"/>
      <name val="Microsoft YaHei UI"/>
      <charset val="1"/>
    </font>
    <font>
      <sz val="9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0"/>
      <color indexed="8"/>
      <name val="宋体"/>
      <charset val="0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sz val="18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0"/>
      <name val="Arial"/>
      <charset val="0"/>
    </font>
    <font>
      <b/>
      <sz val="22"/>
      <color indexed="8"/>
      <name val="宋体"/>
      <charset val="134"/>
    </font>
    <font>
      <sz val="11"/>
      <name val="Arial"/>
      <charset val="0"/>
    </font>
    <font>
      <sz val="10"/>
      <color rgb="FF000000"/>
      <name val="宋体"/>
      <charset val="1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Microsoft Sans Serif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5" fillId="11" borderId="2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7" borderId="28" applyNumberFormat="0" applyFont="0" applyAlignment="0" applyProtection="0">
      <alignment vertical="center"/>
    </xf>
    <xf numFmtId="0" fontId="7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7" fillId="20" borderId="35" applyNumberFormat="0" applyAlignment="0" applyProtection="0">
      <alignment vertical="center"/>
    </xf>
    <xf numFmtId="0" fontId="7" fillId="0" borderId="0">
      <alignment vertical="center"/>
    </xf>
    <xf numFmtId="0" fontId="63" fillId="20" borderId="29" applyNumberFormat="0" applyAlignment="0" applyProtection="0">
      <alignment vertical="center"/>
    </xf>
    <xf numFmtId="0" fontId="60" fillId="19" borderId="30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180" fontId="2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88">
    <xf numFmtId="0" fontId="0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3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5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52" applyFont="1" applyFill="1" applyBorder="1" applyAlignment="1" applyProtection="1">
      <alignment vertical="center"/>
    </xf>
    <xf numFmtId="0" fontId="15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horizontal="right" vertical="center" wrapText="1"/>
      <protection locked="0"/>
    </xf>
    <xf numFmtId="0" fontId="17" fillId="0" borderId="0" xfId="52" applyFont="1" applyFill="1" applyBorder="1" applyAlignment="1" applyProtection="1">
      <alignment horizontal="right" vertical="center"/>
    </xf>
    <xf numFmtId="0" fontId="18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/>
    </xf>
    <xf numFmtId="0" fontId="20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vertical="center" wrapText="1"/>
      <protection locked="0"/>
    </xf>
    <xf numFmtId="0" fontId="21" fillId="0" borderId="5" xfId="52" applyFont="1" applyFill="1" applyBorder="1" applyAlignment="1" applyProtection="1">
      <alignment horizontal="center" vertical="center" wrapText="1"/>
      <protection locked="0"/>
    </xf>
    <xf numFmtId="0" fontId="14" fillId="0" borderId="6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 wrapText="1"/>
      <protection locked="0"/>
    </xf>
    <xf numFmtId="0" fontId="21" fillId="0" borderId="8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</xf>
    <xf numFmtId="0" fontId="21" fillId="0" borderId="9" xfId="52" applyFont="1" applyFill="1" applyBorder="1" applyAlignment="1" applyProtection="1">
      <alignment horizontal="center" vertical="center" wrapText="1"/>
      <protection locked="0"/>
    </xf>
    <xf numFmtId="0" fontId="21" fillId="0" borderId="10" xfId="52" applyFont="1" applyFill="1" applyBorder="1" applyAlignment="1" applyProtection="1">
      <alignment horizontal="center" vertical="center" wrapText="1"/>
      <protection locked="0"/>
    </xf>
    <xf numFmtId="0" fontId="21" fillId="0" borderId="11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 wrapText="1"/>
    </xf>
    <xf numFmtId="0" fontId="21" fillId="0" borderId="9" xfId="52" applyFont="1" applyFill="1" applyBorder="1" applyAlignment="1" applyProtection="1">
      <alignment horizontal="center" vertical="center"/>
    </xf>
    <xf numFmtId="0" fontId="21" fillId="0" borderId="10" xfId="52" applyFont="1" applyFill="1" applyBorder="1" applyAlignment="1" applyProtection="1">
      <alignment horizontal="center" vertical="center"/>
    </xf>
    <xf numFmtId="0" fontId="21" fillId="0" borderId="10" xfId="52" applyFont="1" applyFill="1" applyBorder="1" applyAlignment="1" applyProtection="1">
      <alignment horizontal="right" vertical="center"/>
    </xf>
    <xf numFmtId="0" fontId="17" fillId="0" borderId="13" xfId="52" applyFont="1" applyFill="1" applyBorder="1" applyAlignment="1" applyProtection="1">
      <alignment horizontal="left" vertical="center" wrapText="1"/>
    </xf>
    <xf numFmtId="3" fontId="21" fillId="0" borderId="12" xfId="52" applyNumberFormat="1" applyFont="1" applyFill="1" applyBorder="1" applyAlignment="1" applyProtection="1">
      <alignment horizontal="right" vertical="center"/>
      <protection locked="0"/>
    </xf>
    <xf numFmtId="0" fontId="21" fillId="0" borderId="14" xfId="52" applyFont="1" applyFill="1" applyBorder="1" applyAlignment="1" applyProtection="1">
      <alignment horizontal="left" vertical="center" wrapText="1"/>
      <protection locked="0"/>
    </xf>
    <xf numFmtId="0" fontId="21" fillId="0" borderId="12" xfId="52" applyFont="1" applyFill="1" applyBorder="1" applyAlignment="1" applyProtection="1">
      <alignment horizontal="left" vertical="center" wrapText="1"/>
      <protection locked="0"/>
    </xf>
    <xf numFmtId="3" fontId="21" fillId="0" borderId="12" xfId="52" applyNumberFormat="1" applyFont="1" applyFill="1" applyBorder="1" applyAlignment="1" applyProtection="1">
      <alignment horizontal="right" vertical="center"/>
    </xf>
    <xf numFmtId="0" fontId="16" fillId="0" borderId="4" xfId="52" applyFont="1" applyFill="1" applyBorder="1" applyAlignment="1" applyProtection="1">
      <alignment vertical="center"/>
    </xf>
    <xf numFmtId="3" fontId="21" fillId="0" borderId="11" xfId="5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24" fillId="0" borderId="0" xfId="57" applyNumberFormat="1" applyFont="1" applyFill="1" applyBorder="1" applyAlignment="1" applyProtection="1">
      <alignment horizontal="left" vertical="center"/>
    </xf>
    <xf numFmtId="0" fontId="3" fillId="0" borderId="0" xfId="55" applyFont="1" applyFill="1" applyAlignment="1">
      <alignment horizontal="left" vertical="center" wrapText="1"/>
    </xf>
    <xf numFmtId="0" fontId="24" fillId="0" borderId="0" xfId="49" applyFont="1" applyFill="1" applyBorder="1" applyAlignment="1">
      <alignment horizontal="right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4" xfId="26" applyNumberFormat="1" applyFont="1" applyFill="1" applyBorder="1" applyAlignment="1" applyProtection="1">
      <alignment horizontal="center" vertical="center" wrapText="1"/>
    </xf>
    <xf numFmtId="183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15" xfId="49" applyNumberFormat="1" applyFont="1" applyFill="1" applyBorder="1" applyAlignment="1">
      <alignment horizontal="left" vertical="center"/>
    </xf>
    <xf numFmtId="178" fontId="6" fillId="0" borderId="4" xfId="14" applyNumberFormat="1" applyFont="1" applyFill="1" applyBorder="1" applyAlignment="1">
      <alignment vertical="center"/>
    </xf>
    <xf numFmtId="9" fontId="25" fillId="0" borderId="4" xfId="55" applyNumberFormat="1" applyFont="1" applyFill="1" applyBorder="1" applyAlignment="1">
      <alignment horizontal="right" vertical="center" wrapText="1"/>
    </xf>
    <xf numFmtId="178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177" fontId="24" fillId="0" borderId="0" xfId="57" applyNumberFormat="1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179" fontId="6" fillId="0" borderId="4" xfId="56" applyNumberFormat="1" applyFont="1" applyFill="1" applyBorder="1" applyAlignment="1">
      <alignment vertical="center"/>
    </xf>
    <xf numFmtId="9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>
      <alignment horizontal="left" vertical="center"/>
    </xf>
    <xf numFmtId="179" fontId="6" fillId="0" borderId="4" xfId="55" applyNumberFormat="1" applyFont="1" applyFill="1" applyBorder="1" applyAlignment="1">
      <alignment vertical="center"/>
    </xf>
    <xf numFmtId="0" fontId="6" fillId="0" borderId="1" xfId="49" applyNumberFormat="1" applyFont="1" applyFill="1" applyBorder="1" applyAlignment="1">
      <alignment horizontal="left" vertical="center"/>
    </xf>
    <xf numFmtId="179" fontId="6" fillId="0" borderId="16" xfId="8" applyNumberFormat="1" applyFont="1" applyBorder="1" applyAlignment="1">
      <alignment vertical="center"/>
    </xf>
    <xf numFmtId="179" fontId="6" fillId="0" borderId="4" xfId="8" applyNumberFormat="1" applyFont="1" applyBorder="1" applyAlignment="1">
      <alignment vertical="center"/>
    </xf>
    <xf numFmtId="179" fontId="6" fillId="0" borderId="4" xfId="49" applyNumberFormat="1" applyFont="1" applyFill="1" applyBorder="1" applyAlignment="1">
      <alignment vertical="center"/>
    </xf>
    <xf numFmtId="0" fontId="6" fillId="0" borderId="4" xfId="49" applyFont="1" applyFill="1" applyBorder="1" applyAlignment="1">
      <alignment vertical="center"/>
    </xf>
    <xf numFmtId="0" fontId="6" fillId="2" borderId="4" xfId="14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vertical="center" wrapText="1" readingOrder="1"/>
      <protection locked="0"/>
    </xf>
    <xf numFmtId="4" fontId="32" fillId="0" borderId="17" xfId="52" applyNumberFormat="1" applyFont="1" applyFill="1" applyBorder="1" applyAlignment="1" applyProtection="1">
      <alignment horizontal="right" vertical="center"/>
      <protection locked="0"/>
    </xf>
    <xf numFmtId="181" fontId="25" fillId="0" borderId="4" xfId="0" applyNumberFormat="1" applyFont="1" applyFill="1" applyBorder="1" applyAlignment="1" applyProtection="1">
      <alignment vertical="center" wrapText="1" readingOrder="1"/>
      <protection locked="0"/>
    </xf>
    <xf numFmtId="4" fontId="33" fillId="0" borderId="17" xfId="52" applyNumberFormat="1" applyFont="1" applyFill="1" applyBorder="1" applyAlignment="1" applyProtection="1">
      <alignment horizontal="right" vertical="center"/>
      <protection locked="0"/>
    </xf>
    <xf numFmtId="0" fontId="33" fillId="0" borderId="17" xfId="52" applyFont="1" applyFill="1" applyBorder="1" applyAlignment="1" applyProtection="1">
      <alignment horizontal="left" vertical="center" wrapText="1"/>
      <protection locked="0"/>
    </xf>
    <xf numFmtId="0" fontId="25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18" xfId="0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81" fontId="25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" fontId="32" fillId="0" borderId="13" xfId="52" applyNumberFormat="1" applyFont="1" applyFill="1" applyBorder="1" applyAlignment="1" applyProtection="1">
      <alignment horizontal="right" vertical="center"/>
      <protection locked="0"/>
    </xf>
    <xf numFmtId="0" fontId="31" fillId="0" borderId="4" xfId="0" applyNumberFormat="1" applyFont="1" applyFill="1" applyBorder="1" applyAlignment="1" applyProtection="1">
      <alignment vertical="center" wrapText="1"/>
      <protection locked="0"/>
    </xf>
    <xf numFmtId="181" fontId="25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20" xfId="0" applyNumberFormat="1" applyFont="1" applyFill="1" applyBorder="1" applyAlignment="1" applyProtection="1">
      <alignment vertical="center" wrapText="1"/>
      <protection locked="0"/>
    </xf>
    <xf numFmtId="0" fontId="25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181" fontId="25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181" fontId="25" fillId="0" borderId="15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22" xfId="0" applyNumberFormat="1" applyFont="1" applyFill="1" applyBorder="1" applyAlignment="1" applyProtection="1">
      <alignment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0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3" xfId="0" applyNumberFormat="1" applyFont="1" applyFill="1" applyBorder="1" applyAlignment="1" applyProtection="1">
      <alignment vertical="center" wrapText="1"/>
      <protection locked="0"/>
    </xf>
    <xf numFmtId="0" fontId="24" fillId="0" borderId="0" xfId="0" applyNumberFormat="1" applyFont="1" applyFill="1" applyBorder="1" applyAlignment="1">
      <alignment vertical="center"/>
    </xf>
    <xf numFmtId="0" fontId="29" fillId="0" borderId="23" xfId="0" applyNumberFormat="1" applyFont="1" applyFill="1" applyBorder="1" applyAlignment="1" applyProtection="1">
      <alignment vertical="center" wrapText="1"/>
      <protection locked="0"/>
    </xf>
    <xf numFmtId="0" fontId="29" fillId="0" borderId="19" xfId="0" applyNumberFormat="1" applyFont="1" applyFill="1" applyBorder="1" applyAlignment="1" applyProtection="1">
      <alignment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0" borderId="24" xfId="0" applyNumberFormat="1" applyFont="1" applyFill="1" applyBorder="1" applyAlignment="1" applyProtection="1">
      <alignment vertical="center" wrapText="1"/>
      <protection locked="0"/>
    </xf>
    <xf numFmtId="0" fontId="20" fillId="0" borderId="0" xfId="52" applyFont="1" applyFill="1" applyBorder="1" applyAlignment="1" applyProtection="1">
      <alignment vertical="center"/>
      <protection locked="0"/>
    </xf>
    <xf numFmtId="0" fontId="35" fillId="0" borderId="0" xfId="52" applyFont="1" applyFill="1" applyBorder="1" applyAlignment="1" applyProtection="1">
      <alignment vertical="center"/>
      <protection locked="0"/>
    </xf>
    <xf numFmtId="0" fontId="32" fillId="0" borderId="0" xfId="52" applyFont="1" applyFill="1" applyBorder="1" applyAlignment="1" applyProtection="1">
      <alignment horizontal="right" vertical="center" wrapText="1"/>
      <protection locked="0"/>
    </xf>
    <xf numFmtId="0" fontId="20" fillId="0" borderId="0" xfId="52" applyFont="1" applyFill="1" applyBorder="1" applyAlignment="1" applyProtection="1">
      <alignment horizontal="right" vertical="center"/>
      <protection locked="0"/>
    </xf>
    <xf numFmtId="0" fontId="36" fillId="0" borderId="0" xfId="52" applyFont="1" applyFill="1" applyBorder="1" applyAlignment="1" applyProtection="1">
      <alignment horizontal="center" vertical="center" wrapText="1"/>
      <protection locked="0"/>
    </xf>
    <xf numFmtId="0" fontId="37" fillId="0" borderId="0" xfId="52" applyFont="1" applyFill="1" applyBorder="1" applyAlignment="1" applyProtection="1">
      <alignment vertical="center"/>
      <protection locked="0"/>
    </xf>
    <xf numFmtId="0" fontId="37" fillId="0" borderId="0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horizontal="left" vertical="center" wrapText="1"/>
      <protection locked="0"/>
    </xf>
    <xf numFmtId="0" fontId="17" fillId="0" borderId="0" xfId="52" applyFont="1" applyFill="1" applyBorder="1" applyAlignment="1" applyProtection="1">
      <alignment horizontal="left" vertical="center"/>
      <protection locked="0"/>
    </xf>
    <xf numFmtId="0" fontId="21" fillId="3" borderId="25" xfId="52" applyFont="1" applyFill="1" applyBorder="1" applyAlignment="1" applyProtection="1">
      <alignment horizontal="center" vertical="center" wrapText="1"/>
      <protection locked="0"/>
    </xf>
    <xf numFmtId="0" fontId="21" fillId="3" borderId="5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  <protection locked="0"/>
    </xf>
    <xf numFmtId="0" fontId="21" fillId="3" borderId="6" xfId="52" applyFont="1" applyFill="1" applyBorder="1" applyAlignment="1" applyProtection="1">
      <alignment horizontal="center" vertical="center"/>
      <protection locked="0"/>
    </xf>
    <xf numFmtId="0" fontId="21" fillId="3" borderId="14" xfId="52" applyFont="1" applyFill="1" applyBorder="1" applyAlignment="1" applyProtection="1">
      <alignment horizontal="center" vertical="center" wrapText="1"/>
      <protection locked="0"/>
    </xf>
    <xf numFmtId="0" fontId="21" fillId="0" borderId="14" xfId="52" applyFont="1" applyFill="1" applyBorder="1" applyAlignment="1" applyProtection="1">
      <alignment horizontal="center" vertical="center"/>
      <protection locked="0"/>
    </xf>
    <xf numFmtId="0" fontId="21" fillId="0" borderId="13" xfId="52" applyFont="1" applyFill="1" applyBorder="1" applyAlignment="1" applyProtection="1">
      <alignment horizontal="center" vertical="center" wrapText="1"/>
      <protection locked="0"/>
    </xf>
    <xf numFmtId="0" fontId="21" fillId="0" borderId="13" xfId="52" applyFont="1" applyFill="1" applyBorder="1" applyAlignment="1" applyProtection="1">
      <alignment horizontal="center" vertical="center"/>
      <protection locked="0"/>
    </xf>
    <xf numFmtId="0" fontId="17" fillId="3" borderId="13" xfId="52" applyFont="1" applyFill="1" applyBorder="1" applyAlignment="1" applyProtection="1">
      <alignment horizontal="left" vertical="center" wrapText="1"/>
    </xf>
    <xf numFmtId="0" fontId="17" fillId="3" borderId="13" xfId="52" applyFont="1" applyFill="1" applyBorder="1" applyAlignment="1" applyProtection="1">
      <alignment horizontal="center" vertical="center" wrapText="1"/>
      <protection locked="0"/>
    </xf>
    <xf numFmtId="4" fontId="17" fillId="0" borderId="13" xfId="52" applyNumberFormat="1" applyFont="1" applyFill="1" applyBorder="1" applyAlignment="1" applyProtection="1">
      <alignment horizontal="right" vertical="center"/>
    </xf>
    <xf numFmtId="4" fontId="17" fillId="0" borderId="13" xfId="52" applyNumberFormat="1" applyFont="1" applyFill="1" applyBorder="1" applyAlignment="1" applyProtection="1">
      <alignment horizontal="right" vertical="center"/>
      <protection locked="0"/>
    </xf>
    <xf numFmtId="0" fontId="17" fillId="0" borderId="13" xfId="52" applyFont="1" applyFill="1" applyBorder="1" applyAlignment="1" applyProtection="1">
      <alignment horizontal="left" vertical="center" wrapText="1"/>
      <protection locked="0"/>
    </xf>
    <xf numFmtId="0" fontId="16" fillId="0" borderId="13" xfId="52" applyFont="1" applyFill="1" applyBorder="1" applyAlignment="1" applyProtection="1"/>
    <xf numFmtId="0" fontId="20" fillId="0" borderId="13" xfId="52" applyFont="1" applyFill="1" applyBorder="1" applyAlignment="1" applyProtection="1">
      <alignment vertical="top"/>
      <protection locked="0"/>
    </xf>
    <xf numFmtId="0" fontId="17" fillId="3" borderId="5" xfId="52" applyFont="1" applyFill="1" applyBorder="1" applyAlignment="1" applyProtection="1">
      <alignment horizontal="center" vertical="center"/>
    </xf>
    <xf numFmtId="0" fontId="17" fillId="3" borderId="8" xfId="52" applyFont="1" applyFill="1" applyBorder="1" applyAlignment="1" applyProtection="1">
      <alignment horizontal="center" vertical="center"/>
      <protection locked="0"/>
    </xf>
    <xf numFmtId="0" fontId="17" fillId="3" borderId="6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center" vertical="center"/>
    </xf>
    <xf numFmtId="0" fontId="39" fillId="0" borderId="0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left" vertical="center" wrapText="1"/>
      <protection locked="0"/>
    </xf>
    <xf numFmtId="0" fontId="32" fillId="0" borderId="0" xfId="52" applyFont="1" applyFill="1" applyBorder="1" applyAlignment="1" applyProtection="1">
      <alignment horizontal="left" vertical="center" wrapText="1"/>
    </xf>
    <xf numFmtId="0" fontId="38" fillId="0" borderId="0" xfId="52" applyFont="1" applyFill="1" applyBorder="1" applyAlignment="1" applyProtection="1">
      <alignment vertical="center" wrapText="1"/>
    </xf>
    <xf numFmtId="0" fontId="21" fillId="0" borderId="25" xfId="52" applyFont="1" applyFill="1" applyBorder="1" applyAlignment="1" applyProtection="1">
      <alignment horizontal="center" vertical="center" wrapText="1"/>
    </xf>
    <xf numFmtId="0" fontId="21" fillId="0" borderId="25" xfId="52" applyFont="1" applyFill="1" applyBorder="1" applyAlignment="1" applyProtection="1">
      <alignment horizontal="center" vertical="center"/>
    </xf>
    <xf numFmtId="0" fontId="14" fillId="0" borderId="25" xfId="52" applyFont="1" applyFill="1" applyBorder="1" applyAlignment="1" applyProtection="1">
      <alignment horizontal="center" vertical="center" wrapText="1"/>
    </xf>
    <xf numFmtId="0" fontId="21" fillId="0" borderId="14" xfId="52" applyFont="1" applyFill="1" applyBorder="1" applyAlignment="1" applyProtection="1">
      <alignment horizontal="center" vertical="center"/>
    </xf>
    <xf numFmtId="0" fontId="21" fillId="0" borderId="13" xfId="52" applyFont="1" applyFill="1" applyBorder="1" applyAlignment="1" applyProtection="1">
      <alignment horizontal="center" vertical="center"/>
    </xf>
    <xf numFmtId="3" fontId="21" fillId="0" borderId="13" xfId="52" applyNumberFormat="1" applyFont="1" applyFill="1" applyBorder="1" applyAlignment="1" applyProtection="1">
      <alignment horizontal="center" vertical="center"/>
    </xf>
    <xf numFmtId="0" fontId="32" fillId="0" borderId="13" xfId="52" applyFont="1" applyFill="1" applyBorder="1" applyAlignment="1" applyProtection="1">
      <alignment horizontal="left" vertical="center" wrapText="1"/>
    </xf>
    <xf numFmtId="0" fontId="38" fillId="0" borderId="13" xfId="52" applyFont="1" applyFill="1" applyBorder="1" applyAlignment="1" applyProtection="1">
      <alignment horizontal="right" vertical="center"/>
    </xf>
    <xf numFmtId="0" fontId="38" fillId="0" borderId="13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horizontal="center" vertical="center" wrapText="1"/>
      <protection locked="0"/>
    </xf>
    <xf numFmtId="0" fontId="38" fillId="0" borderId="8" xfId="52" applyFont="1" applyFill="1" applyBorder="1" applyAlignment="1" applyProtection="1">
      <alignment horizontal="center" vertical="center" wrapText="1"/>
    </xf>
    <xf numFmtId="0" fontId="38" fillId="0" borderId="8" xfId="52" applyFont="1" applyFill="1" applyBorder="1" applyAlignment="1" applyProtection="1">
      <alignment horizontal="center" vertical="center"/>
    </xf>
    <xf numFmtId="0" fontId="38" fillId="0" borderId="8" xfId="52" applyFont="1" applyFill="1" applyBorder="1" applyAlignment="1" applyProtection="1">
      <alignment horizontal="center" vertical="center"/>
      <protection locked="0"/>
    </xf>
    <xf numFmtId="0" fontId="38" fillId="0" borderId="6" xfId="52" applyFont="1" applyFill="1" applyBorder="1" applyAlignment="1" applyProtection="1">
      <alignment horizontal="center" vertical="center"/>
    </xf>
    <xf numFmtId="0" fontId="21" fillId="0" borderId="8" xfId="52" applyFont="1" applyFill="1" applyBorder="1" applyAlignment="1" applyProtection="1">
      <alignment horizontal="center" vertical="center" wrapText="1"/>
    </xf>
    <xf numFmtId="0" fontId="18" fillId="0" borderId="0" xfId="52" applyFont="1" applyFill="1" applyBorder="1" applyAlignment="1" applyProtection="1">
      <alignment horizontal="center" vertical="center" wrapText="1"/>
    </xf>
    <xf numFmtId="0" fontId="17" fillId="0" borderId="0" xfId="52" applyFont="1" applyFill="1" applyBorder="1" applyAlignment="1" applyProtection="1">
      <alignment horizontal="left" vertical="center"/>
    </xf>
    <xf numFmtId="0" fontId="32" fillId="0" borderId="0" xfId="52" applyFont="1" applyFill="1" applyBorder="1" applyAlignment="1" applyProtection="1">
      <alignment horizontal="left" vertical="center"/>
    </xf>
    <xf numFmtId="0" fontId="20" fillId="0" borderId="0" xfId="52" applyFont="1" applyFill="1" applyBorder="1" applyAlignment="1" applyProtection="1">
      <alignment horizontal="right" vertical="center"/>
    </xf>
    <xf numFmtId="0" fontId="21" fillId="0" borderId="5" xfId="52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 wrapText="1"/>
    </xf>
    <xf numFmtId="0" fontId="21" fillId="0" borderId="14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 wrapText="1"/>
    </xf>
    <xf numFmtId="0" fontId="14" fillId="0" borderId="13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vertical="center" wrapText="1"/>
    </xf>
    <xf numFmtId="0" fontId="21" fillId="0" borderId="13" xfId="52" applyFont="1" applyFill="1" applyBorder="1" applyAlignment="1" applyProtection="1">
      <alignment horizontal="right" vertical="center"/>
    </xf>
    <xf numFmtId="0" fontId="21" fillId="0" borderId="6" xfId="52" applyFont="1" applyFill="1" applyBorder="1" applyAlignment="1" applyProtection="1">
      <alignment horizontal="left" vertical="center" wrapText="1"/>
    </xf>
    <xf numFmtId="0" fontId="40" fillId="0" borderId="0" xfId="52" applyFont="1" applyFill="1" applyBorder="1" applyAlignment="1" applyProtection="1">
      <alignment vertical="center"/>
      <protection locked="0"/>
    </xf>
    <xf numFmtId="0" fontId="14" fillId="0" borderId="0" xfId="52" applyFont="1" applyFill="1" applyBorder="1" applyAlignment="1" applyProtection="1">
      <alignment vertical="center"/>
      <protection locked="0"/>
    </xf>
    <xf numFmtId="0" fontId="41" fillId="0" borderId="0" xfId="52" applyFont="1" applyFill="1" applyBorder="1" applyAlignment="1" applyProtection="1">
      <alignment horizontal="center" vertical="center"/>
      <protection locked="0"/>
    </xf>
    <xf numFmtId="0" fontId="41" fillId="0" borderId="0" xfId="52" applyFont="1" applyFill="1" applyBorder="1" applyAlignment="1" applyProtection="1">
      <alignment horizontal="center" vertical="center"/>
    </xf>
    <xf numFmtId="0" fontId="32" fillId="0" borderId="0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center" vertical="center"/>
    </xf>
    <xf numFmtId="0" fontId="17" fillId="0" borderId="13" xfId="52" applyFont="1" applyFill="1" applyBorder="1" applyAlignment="1" applyProtection="1">
      <alignment horizontal="left" vertical="center"/>
    </xf>
    <xf numFmtId="0" fontId="17" fillId="0" borderId="13" xfId="52" applyFont="1" applyFill="1" applyBorder="1" applyAlignment="1" applyProtection="1">
      <alignment horizontal="center" vertical="center"/>
      <protection locked="0"/>
    </xf>
    <xf numFmtId="0" fontId="17" fillId="0" borderId="13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right" vertical="center"/>
      <protection locked="0"/>
    </xf>
    <xf numFmtId="0" fontId="32" fillId="0" borderId="0" xfId="52" applyFont="1" applyFill="1" applyBorder="1" applyAlignment="1" applyProtection="1">
      <alignment horizontal="right" vertical="center"/>
    </xf>
    <xf numFmtId="0" fontId="17" fillId="0" borderId="0" xfId="52" applyFont="1" applyFill="1" applyBorder="1" applyAlignment="1" applyProtection="1">
      <alignment horizontal="left" vertical="center" wrapText="1"/>
    </xf>
    <xf numFmtId="0" fontId="21" fillId="0" borderId="0" xfId="52" applyFont="1" applyFill="1" applyBorder="1" applyAlignment="1" applyProtection="1">
      <alignment vertical="center" wrapText="1"/>
    </xf>
    <xf numFmtId="0" fontId="32" fillId="0" borderId="0" xfId="52" applyFont="1" applyFill="1" applyBorder="1" applyAlignment="1" applyProtection="1">
      <alignment horizontal="right" vertical="center" wrapText="1"/>
    </xf>
    <xf numFmtId="0" fontId="21" fillId="0" borderId="26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/>
    </xf>
    <xf numFmtId="0" fontId="21" fillId="0" borderId="17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 wrapText="1"/>
    </xf>
    <xf numFmtId="0" fontId="21" fillId="0" borderId="5" xfId="52" applyFont="1" applyFill="1" applyBorder="1" applyAlignment="1" applyProtection="1">
      <alignment horizontal="center" vertical="center"/>
    </xf>
    <xf numFmtId="0" fontId="14" fillId="0" borderId="4" xfId="52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left" vertical="center" wrapText="1"/>
    </xf>
    <xf numFmtId="0" fontId="17" fillId="0" borderId="4" xfId="52" applyFont="1" applyFill="1" applyBorder="1" applyAlignment="1" applyProtection="1">
      <alignment horizontal="right" vertical="center"/>
      <protection locked="0"/>
    </xf>
    <xf numFmtId="0" fontId="20" fillId="0" borderId="4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vertical="center" wrapText="1"/>
    </xf>
    <xf numFmtId="0" fontId="39" fillId="0" borderId="0" xfId="52" applyFont="1" applyFill="1" applyBorder="1" applyAlignment="1" applyProtection="1">
      <alignment horizontal="center" vertical="center"/>
      <protection locked="0"/>
    </xf>
    <xf numFmtId="0" fontId="21" fillId="0" borderId="4" xfId="52" applyFont="1" applyFill="1" applyBorder="1" applyAlignment="1" applyProtection="1">
      <alignment horizontal="center" vertical="center"/>
      <protection locked="0"/>
    </xf>
    <xf numFmtId="0" fontId="14" fillId="0" borderId="4" xfId="52" applyFont="1" applyFill="1" applyBorder="1" applyAlignment="1" applyProtection="1">
      <alignment horizontal="center" vertical="center" wrapText="1"/>
      <protection locked="0"/>
    </xf>
    <xf numFmtId="0" fontId="16" fillId="0" borderId="0" xfId="52" applyFont="1" applyFill="1" applyBorder="1" applyAlignment="1" applyProtection="1">
      <alignment horizontal="right" vertical="center"/>
    </xf>
    <xf numFmtId="0" fontId="16" fillId="0" borderId="0" xfId="52" applyFont="1" applyFill="1" applyBorder="1" applyAlignment="1" applyProtection="1">
      <alignment horizontal="right" vertical="center"/>
      <protection locked="0"/>
    </xf>
    <xf numFmtId="0" fontId="42" fillId="0" borderId="0" xfId="52" applyFont="1" applyFill="1" applyBorder="1" applyAlignment="1" applyProtection="1">
      <alignment horizontal="center" vertical="center"/>
    </xf>
    <xf numFmtId="0" fontId="42" fillId="0" borderId="0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right" vertical="center"/>
      <protection locked="0"/>
    </xf>
    <xf numFmtId="0" fontId="21" fillId="3" borderId="25" xfId="52" applyFont="1" applyFill="1" applyBorder="1" applyAlignment="1" applyProtection="1">
      <alignment horizontal="center" vertical="center" wrapText="1"/>
    </xf>
    <xf numFmtId="0" fontId="14" fillId="0" borderId="25" xfId="52" applyFont="1" applyFill="1" applyBorder="1" applyAlignment="1" applyProtection="1">
      <alignment horizontal="center" vertical="center" wrapText="1"/>
      <protection locked="0"/>
    </xf>
    <xf numFmtId="0" fontId="21" fillId="3" borderId="5" xfId="52" applyFont="1" applyFill="1" applyBorder="1" applyAlignment="1" applyProtection="1">
      <alignment horizontal="center" vertical="center"/>
    </xf>
    <xf numFmtId="0" fontId="21" fillId="0" borderId="8" xfId="52" applyFont="1" applyFill="1" applyBorder="1" applyAlignment="1" applyProtection="1">
      <alignment horizontal="center" vertical="center"/>
    </xf>
    <xf numFmtId="0" fontId="21" fillId="3" borderId="9" xfId="52" applyFont="1" applyFill="1" applyBorder="1" applyAlignment="1" applyProtection="1">
      <alignment horizontal="center" vertical="center" wrapText="1"/>
      <protection locked="0"/>
    </xf>
    <xf numFmtId="0" fontId="21" fillId="3" borderId="9" xfId="52" applyFont="1" applyFill="1" applyBorder="1" applyAlignment="1" applyProtection="1">
      <alignment horizontal="center" vertical="center"/>
      <protection locked="0"/>
    </xf>
    <xf numFmtId="0" fontId="21" fillId="3" borderId="13" xfId="52" applyFont="1" applyFill="1" applyBorder="1" applyAlignment="1" applyProtection="1">
      <alignment horizontal="center" vertical="center" wrapText="1"/>
      <protection locked="0"/>
    </xf>
    <xf numFmtId="3" fontId="21" fillId="3" borderId="13" xfId="52" applyNumberFormat="1" applyFont="1" applyFill="1" applyBorder="1" applyAlignment="1" applyProtection="1">
      <alignment horizontal="center" vertical="center"/>
      <protection locked="0"/>
    </xf>
    <xf numFmtId="0" fontId="17" fillId="0" borderId="13" xfId="52" applyFont="1" applyFill="1" applyBorder="1" applyAlignment="1" applyProtection="1">
      <alignment horizontal="right" vertical="center"/>
      <protection locked="0"/>
    </xf>
    <xf numFmtId="0" fontId="17" fillId="3" borderId="8" xfId="52" applyFont="1" applyFill="1" applyBorder="1" applyAlignment="1" applyProtection="1">
      <alignment horizontal="left" vertical="center"/>
    </xf>
    <xf numFmtId="0" fontId="17" fillId="0" borderId="8" xfId="52" applyFont="1" applyFill="1" applyBorder="1" applyAlignment="1" applyProtection="1">
      <alignment horizontal="center" vertical="center"/>
    </xf>
    <xf numFmtId="0" fontId="17" fillId="3" borderId="6" xfId="52" applyFont="1" applyFill="1" applyBorder="1" applyAlignment="1" applyProtection="1">
      <alignment horizontal="center" vertical="center"/>
    </xf>
    <xf numFmtId="0" fontId="38" fillId="0" borderId="0" xfId="52" applyFont="1" applyFill="1" applyBorder="1" applyAlignment="1" applyProtection="1">
      <alignment horizontal="right" vertical="center"/>
    </xf>
    <xf numFmtId="0" fontId="40" fillId="0" borderId="0" xfId="52" applyFont="1" applyFill="1" applyBorder="1" applyAlignment="1" applyProtection="1">
      <alignment horizontal="center" vertical="center"/>
      <protection locked="0"/>
    </xf>
    <xf numFmtId="0" fontId="14" fillId="0" borderId="8" xfId="52" applyFont="1" applyFill="1" applyBorder="1" applyAlignment="1" applyProtection="1">
      <alignment horizontal="center" vertical="center"/>
      <protection locked="0"/>
    </xf>
    <xf numFmtId="0" fontId="21" fillId="3" borderId="27" xfId="52" applyFont="1" applyFill="1" applyBorder="1" applyAlignment="1" applyProtection="1">
      <alignment horizontal="center" vertical="center" wrapText="1"/>
      <protection locked="0"/>
    </xf>
    <xf numFmtId="0" fontId="21" fillId="3" borderId="11" xfId="52" applyFont="1" applyFill="1" applyBorder="1" applyAlignment="1" applyProtection="1">
      <alignment horizontal="center" vertical="center" wrapText="1"/>
      <protection locked="0"/>
    </xf>
    <xf numFmtId="4" fontId="17" fillId="0" borderId="5" xfId="52" applyNumberFormat="1" applyFont="1" applyFill="1" applyBorder="1" applyAlignment="1" applyProtection="1">
      <alignment horizontal="right" vertical="center"/>
    </xf>
    <xf numFmtId="0" fontId="21" fillId="0" borderId="9" xfId="52" applyFont="1" applyFill="1" applyBorder="1" applyAlignment="1" applyProtection="1">
      <alignment horizontal="center" vertical="center"/>
      <protection locked="0"/>
    </xf>
    <xf numFmtId="0" fontId="21" fillId="0" borderId="14" xfId="52" applyFont="1" applyFill="1" applyBorder="1" applyAlignment="1" applyProtection="1">
      <alignment horizontal="center" vertical="center" wrapText="1"/>
      <protection locked="0"/>
    </xf>
    <xf numFmtId="0" fontId="20" fillId="0" borderId="13" xfId="52" applyFont="1" applyFill="1" applyBorder="1" applyAlignment="1" applyProtection="1">
      <alignment horizontal="left" vertical="center"/>
    </xf>
    <xf numFmtId="0" fontId="20" fillId="0" borderId="13" xfId="52" applyFont="1" applyFill="1" applyBorder="1" applyAlignment="1" applyProtection="1">
      <alignment horizontal="center" vertical="center"/>
    </xf>
    <xf numFmtId="4" fontId="20" fillId="0" borderId="13" xfId="52" applyNumberFormat="1" applyFont="1" applyFill="1" applyBorder="1" applyAlignment="1" applyProtection="1">
      <alignment horizontal="right" vertical="center"/>
      <protection locked="0"/>
    </xf>
    <xf numFmtId="4" fontId="20" fillId="0" borderId="13" xfId="52" applyNumberFormat="1" applyFont="1" applyFill="1" applyBorder="1" applyAlignment="1" applyProtection="1">
      <alignment horizontal="right" vertical="center"/>
    </xf>
    <xf numFmtId="0" fontId="38" fillId="0" borderId="13" xfId="52" applyFont="1" applyFill="1" applyBorder="1" applyAlignment="1" applyProtection="1"/>
    <xf numFmtId="0" fontId="17" fillId="0" borderId="25" xfId="52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center" vertical="center"/>
    </xf>
    <xf numFmtId="0" fontId="17" fillId="0" borderId="8" xfId="52" applyFont="1" applyFill="1" applyBorder="1" applyAlignment="1" applyProtection="1">
      <alignment horizontal="center" vertical="center"/>
    </xf>
    <xf numFmtId="0" fontId="17" fillId="0" borderId="4" xfId="52" applyFont="1" applyFill="1" applyBorder="1" applyAlignment="1" applyProtection="1">
      <alignment vertical="center"/>
    </xf>
    <xf numFmtId="176" fontId="17" fillId="0" borderId="4" xfId="52" applyNumberFormat="1" applyFont="1" applyFill="1" applyBorder="1" applyAlignment="1" applyProtection="1">
      <alignment vertical="center"/>
    </xf>
    <xf numFmtId="4" fontId="17" fillId="0" borderId="6" xfId="52" applyNumberFormat="1" applyFont="1" applyFill="1" applyBorder="1" applyAlignment="1" applyProtection="1">
      <alignment horizontal="right" vertical="center"/>
      <protection locked="0"/>
    </xf>
    <xf numFmtId="0" fontId="21" fillId="0" borderId="27" xfId="52" applyFont="1" applyFill="1" applyBorder="1" applyAlignment="1" applyProtection="1">
      <alignment horizontal="center" vertical="center" wrapText="1"/>
      <protection locked="0"/>
    </xf>
    <xf numFmtId="4" fontId="20" fillId="0" borderId="5" xfId="52" applyNumberFormat="1" applyFont="1" applyFill="1" applyBorder="1" applyAlignment="1" applyProtection="1">
      <alignment horizontal="right" vertical="center"/>
    </xf>
    <xf numFmtId="0" fontId="21" fillId="0" borderId="6" xfId="52" applyFont="1" applyFill="1" applyBorder="1" applyAlignment="1" applyProtection="1">
      <alignment horizontal="center" vertical="center"/>
      <protection locked="0"/>
    </xf>
    <xf numFmtId="49" fontId="38" fillId="0" borderId="0" xfId="52" applyNumberFormat="1" applyFont="1" applyFill="1" applyBorder="1" applyAlignment="1" applyProtection="1">
      <alignment vertical="center"/>
    </xf>
    <xf numFmtId="0" fontId="43" fillId="0" borderId="0" xfId="52" applyFont="1" applyFill="1" applyBorder="1" applyAlignment="1" applyProtection="1">
      <alignment vertical="center"/>
    </xf>
    <xf numFmtId="49" fontId="43" fillId="0" borderId="0" xfId="52" applyNumberFormat="1" applyFont="1" applyFill="1" applyBorder="1" applyAlignment="1" applyProtection="1">
      <alignment vertical="center"/>
    </xf>
    <xf numFmtId="0" fontId="43" fillId="0" borderId="0" xfId="52" applyFont="1" applyFill="1" applyBorder="1" applyAlignment="1" applyProtection="1">
      <alignment horizontal="right" vertical="center"/>
    </xf>
    <xf numFmtId="0" fontId="44" fillId="0" borderId="0" xfId="52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horizontal="center" vertical="center"/>
    </xf>
    <xf numFmtId="0" fontId="17" fillId="0" borderId="11" xfId="52" applyFont="1" applyFill="1" applyBorder="1" applyAlignment="1" applyProtection="1">
      <alignment horizontal="left" vertical="center"/>
    </xf>
    <xf numFmtId="49" fontId="38" fillId="0" borderId="11" xfId="52" applyNumberFormat="1" applyFont="1" applyFill="1" applyBorder="1" applyAlignment="1" applyProtection="1">
      <alignment vertical="center"/>
    </xf>
    <xf numFmtId="0" fontId="43" fillId="0" borderId="11" xfId="52" applyFont="1" applyFill="1" applyBorder="1" applyAlignment="1" applyProtection="1">
      <alignment horizontal="right" vertical="center"/>
    </xf>
    <xf numFmtId="0" fontId="32" fillId="0" borderId="11" xfId="52" applyFont="1" applyFill="1" applyBorder="1" applyAlignment="1" applyProtection="1">
      <alignment horizontal="right" vertical="center"/>
    </xf>
    <xf numFmtId="49" fontId="21" fillId="0" borderId="25" xfId="52" applyNumberFormat="1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/>
    </xf>
    <xf numFmtId="49" fontId="21" fillId="0" borderId="9" xfId="52" applyNumberFormat="1" applyFont="1" applyFill="1" applyBorder="1" applyAlignment="1" applyProtection="1">
      <alignment horizontal="center" vertical="center" wrapText="1"/>
    </xf>
    <xf numFmtId="0" fontId="21" fillId="0" borderId="4" xfId="52" applyNumberFormat="1" applyFont="1" applyFill="1" applyBorder="1" applyAlignment="1" applyProtection="1">
      <alignment horizontal="center" vertical="center"/>
    </xf>
    <xf numFmtId="49" fontId="21" fillId="0" borderId="4" xfId="52" applyNumberFormat="1" applyFont="1" applyFill="1" applyBorder="1" applyAlignment="1" applyProtection="1">
      <alignment horizontal="center" vertical="center"/>
    </xf>
    <xf numFmtId="0" fontId="20" fillId="0" borderId="17" xfId="52" applyFont="1" applyFill="1" applyBorder="1" applyAlignment="1" applyProtection="1">
      <alignment horizontal="center" vertical="center"/>
    </xf>
    <xf numFmtId="49" fontId="17" fillId="0" borderId="11" xfId="52" applyNumberFormat="1" applyFont="1" applyFill="1" applyBorder="1" applyAlignment="1" applyProtection="1">
      <alignment horizontal="center" vertical="center"/>
    </xf>
    <xf numFmtId="0" fontId="20" fillId="0" borderId="12" xfId="52" applyFont="1" applyFill="1" applyBorder="1" applyAlignment="1" applyProtection="1">
      <alignment horizontal="center" vertical="center"/>
    </xf>
    <xf numFmtId="4" fontId="17" fillId="0" borderId="14" xfId="52" applyNumberFormat="1" applyFont="1" applyFill="1" applyBorder="1" applyAlignment="1" applyProtection="1">
      <alignment vertical="center"/>
      <protection locked="0"/>
    </xf>
    <xf numFmtId="0" fontId="0" fillId="0" borderId="0" xfId="52" applyFont="1" applyFill="1" applyBorder="1" applyAlignment="1" applyProtection="1">
      <alignment vertical="center"/>
      <protection locked="0"/>
    </xf>
    <xf numFmtId="0" fontId="21" fillId="0" borderId="0" xfId="52" applyFont="1" applyFill="1" applyBorder="1" applyAlignment="1" applyProtection="1">
      <alignment horizontal="center" vertical="center"/>
      <protection locked="0"/>
    </xf>
    <xf numFmtId="0" fontId="14" fillId="0" borderId="0" xfId="52" applyFont="1" applyFill="1" applyBorder="1" applyAlignment="1" applyProtection="1">
      <alignment horizontal="center" vertical="center"/>
    </xf>
    <xf numFmtId="0" fontId="38" fillId="0" borderId="25" xfId="52" applyFont="1" applyFill="1" applyBorder="1" applyAlignment="1" applyProtection="1">
      <alignment horizontal="center" vertical="center"/>
    </xf>
    <xf numFmtId="0" fontId="0" fillId="0" borderId="25" xfId="52" applyFont="1" applyFill="1" applyBorder="1" applyAlignment="1" applyProtection="1">
      <alignment horizontal="center" vertical="top"/>
      <protection locked="0"/>
    </xf>
    <xf numFmtId="0" fontId="38" fillId="0" borderId="25" xfId="52" applyFont="1" applyFill="1" applyBorder="1" applyAlignment="1" applyProtection="1">
      <alignment horizontal="center" vertical="center" wrapText="1"/>
    </xf>
    <xf numFmtId="0" fontId="38" fillId="0" borderId="9" xfId="52" applyFont="1" applyFill="1" applyBorder="1" applyAlignment="1" applyProtection="1">
      <alignment horizontal="center" vertical="center"/>
    </xf>
    <xf numFmtId="0" fontId="0" fillId="0" borderId="9" xfId="52" applyFont="1" applyFill="1" applyBorder="1" applyAlignment="1" applyProtection="1">
      <alignment horizontal="center" vertical="top"/>
      <protection locked="0"/>
    </xf>
    <xf numFmtId="0" fontId="38" fillId="0" borderId="9" xfId="52" applyFont="1" applyFill="1" applyBorder="1" applyAlignment="1" applyProtection="1">
      <alignment horizontal="center" vertical="center" wrapText="1"/>
    </xf>
    <xf numFmtId="0" fontId="38" fillId="0" borderId="14" xfId="52" applyFont="1" applyFill="1" applyBorder="1" applyAlignment="1" applyProtection="1">
      <alignment horizontal="center" vertical="center"/>
    </xf>
    <xf numFmtId="0" fontId="0" fillId="0" borderId="14" xfId="52" applyFont="1" applyFill="1" applyBorder="1" applyAlignment="1" applyProtection="1">
      <alignment horizontal="center" vertical="top"/>
      <protection locked="0"/>
    </xf>
    <xf numFmtId="0" fontId="38" fillId="0" borderId="14" xfId="52" applyFont="1" applyFill="1" applyBorder="1" applyAlignment="1" applyProtection="1">
      <alignment horizontal="center" vertical="center" wrapText="1"/>
    </xf>
    <xf numFmtId="0" fontId="0" fillId="0" borderId="13" xfId="52" applyFont="1" applyFill="1" applyBorder="1" applyAlignment="1" applyProtection="1">
      <alignment vertical="top"/>
      <protection locked="0"/>
    </xf>
    <xf numFmtId="0" fontId="38" fillId="0" borderId="13" xfId="52" applyFont="1" applyFill="1" applyBorder="1" applyAlignment="1" applyProtection="1">
      <alignment vertical="center"/>
    </xf>
    <xf numFmtId="0" fontId="0" fillId="0" borderId="25" xfId="52" applyFont="1" applyFill="1" applyBorder="1" applyAlignment="1" applyProtection="1">
      <alignment vertical="top"/>
      <protection locked="0"/>
    </xf>
    <xf numFmtId="0" fontId="0" fillId="0" borderId="9" xfId="52" applyFont="1" applyFill="1" applyBorder="1" applyAlignment="1" applyProtection="1">
      <alignment vertical="top"/>
      <protection locked="0"/>
    </xf>
    <xf numFmtId="0" fontId="0" fillId="0" borderId="14" xfId="52" applyFont="1" applyFill="1" applyBorder="1" applyAlignment="1" applyProtection="1">
      <alignment vertical="top"/>
      <protection locked="0"/>
    </xf>
    <xf numFmtId="0" fontId="38" fillId="0" borderId="25" xfId="52" applyFont="1" applyFill="1" applyBorder="1" applyAlignment="1" applyProtection="1">
      <alignment horizontal="left" vertical="center" wrapText="1"/>
    </xf>
    <xf numFmtId="0" fontId="38" fillId="0" borderId="9" xfId="52" applyFont="1" applyFill="1" applyBorder="1" applyAlignment="1" applyProtection="1">
      <alignment horizontal="left" vertical="center" wrapText="1"/>
    </xf>
    <xf numFmtId="0" fontId="38" fillId="0" borderId="14" xfId="52" applyFont="1" applyFill="1" applyBorder="1" applyAlignment="1" applyProtection="1">
      <alignment horizontal="left" vertical="center" wrapText="1"/>
    </xf>
    <xf numFmtId="0" fontId="38" fillId="0" borderId="9" xfId="52" applyFont="1" applyFill="1" applyBorder="1" applyAlignment="1" applyProtection="1">
      <alignment horizontal="left" vertical="center"/>
    </xf>
    <xf numFmtId="0" fontId="38" fillId="0" borderId="14" xfId="52" applyFont="1" applyFill="1" applyBorder="1" applyAlignment="1" applyProtection="1">
      <alignment horizontal="left" vertical="center"/>
    </xf>
    <xf numFmtId="49" fontId="32" fillId="0" borderId="0" xfId="52" applyNumberFormat="1" applyFont="1" applyFill="1" applyBorder="1" applyAlignment="1" applyProtection="1">
      <alignment vertical="center"/>
    </xf>
    <xf numFmtId="0" fontId="21" fillId="0" borderId="0" xfId="52" applyFont="1" applyFill="1" applyBorder="1" applyAlignment="1" applyProtection="1">
      <alignment horizontal="left" vertical="center"/>
    </xf>
    <xf numFmtId="0" fontId="21" fillId="0" borderId="25" xfId="52" applyFont="1" applyFill="1" applyBorder="1" applyAlignment="1" applyProtection="1">
      <alignment horizontal="center" vertical="center" wrapText="1"/>
      <protection locked="0"/>
    </xf>
    <xf numFmtId="0" fontId="21" fillId="0" borderId="9" xfId="52" applyFont="1" applyFill="1" applyBorder="1" applyAlignment="1" applyProtection="1">
      <alignment horizontal="center" vertical="center" wrapText="1"/>
    </xf>
    <xf numFmtId="0" fontId="20" fillId="0" borderId="13" xfId="52" applyFont="1" applyFill="1" applyBorder="1" applyAlignment="1" applyProtection="1">
      <alignment horizontal="left" vertical="top" wrapText="1"/>
      <protection locked="0"/>
    </xf>
    <xf numFmtId="0" fontId="20" fillId="0" borderId="13" xfId="52" applyFont="1" applyFill="1" applyBorder="1" applyAlignment="1" applyProtection="1">
      <alignment horizontal="left" vertical="center" wrapText="1"/>
      <protection locked="0"/>
    </xf>
    <xf numFmtId="0" fontId="20" fillId="0" borderId="13" xfId="52" applyFont="1" applyFill="1" applyBorder="1" applyAlignment="1" applyProtection="1">
      <alignment horizontal="left" vertical="top" wrapText="1"/>
    </xf>
    <xf numFmtId="0" fontId="20" fillId="0" borderId="8" xfId="52" applyFont="1" applyFill="1" applyBorder="1" applyAlignment="1" applyProtection="1">
      <alignment horizontal="left" vertical="center"/>
    </xf>
    <xf numFmtId="0" fontId="20" fillId="0" borderId="6" xfId="52" applyFont="1" applyFill="1" applyBorder="1" applyAlignment="1" applyProtection="1">
      <alignment horizontal="left" vertical="center"/>
    </xf>
    <xf numFmtId="0" fontId="21" fillId="0" borderId="0" xfId="52" applyFont="1" applyFill="1" applyBorder="1" applyAlignment="1" applyProtection="1">
      <alignment vertical="center"/>
    </xf>
    <xf numFmtId="0" fontId="21" fillId="0" borderId="7" xfId="52" applyFont="1" applyFill="1" applyBorder="1" applyAlignment="1" applyProtection="1">
      <alignment horizontal="center" vertical="center"/>
    </xf>
    <xf numFmtId="0" fontId="21" fillId="0" borderId="17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/>
    </xf>
    <xf numFmtId="0" fontId="14" fillId="0" borderId="13" xfId="52" applyFont="1" applyFill="1" applyBorder="1" applyAlignment="1" applyProtection="1">
      <alignment horizontal="center" vertical="center"/>
      <protection locked="0"/>
    </xf>
    <xf numFmtId="4" fontId="20" fillId="0" borderId="13" xfId="52" applyNumberFormat="1" applyFont="1" applyFill="1" applyBorder="1" applyAlignment="1" applyProtection="1">
      <alignment horizontal="right" vertical="center" wrapText="1"/>
      <protection locked="0"/>
    </xf>
    <xf numFmtId="0" fontId="17" fillId="0" borderId="13" xfId="52" applyFont="1" applyFill="1" applyBorder="1" applyAlignment="1" applyProtection="1">
      <alignment horizontal="right" vertical="center" wrapText="1"/>
      <protection locked="0"/>
    </xf>
    <xf numFmtId="4" fontId="20" fillId="0" borderId="13" xfId="52" applyNumberFormat="1" applyFont="1" applyFill="1" applyBorder="1" applyAlignment="1" applyProtection="1">
      <alignment horizontal="right" vertical="center" wrapText="1"/>
    </xf>
    <xf numFmtId="0" fontId="38" fillId="0" borderId="0" xfId="52" applyFont="1" applyFill="1" applyBorder="1" applyAlignment="1" applyProtection="1">
      <alignment vertical="center"/>
      <protection locked="0"/>
    </xf>
    <xf numFmtId="49" fontId="32" fillId="0" borderId="0" xfId="52" applyNumberFormat="1" applyFont="1" applyFill="1" applyBorder="1" applyAlignment="1" applyProtection="1">
      <alignment vertical="center"/>
      <protection locked="0"/>
    </xf>
    <xf numFmtId="0" fontId="32" fillId="0" borderId="0" xfId="52" applyFont="1" applyFill="1" applyBorder="1" applyAlignment="1" applyProtection="1">
      <alignment vertical="center"/>
      <protection locked="0"/>
    </xf>
    <xf numFmtId="0" fontId="18" fillId="0" borderId="0" xfId="52" applyFont="1" applyFill="1" applyBorder="1" applyAlignment="1" applyProtection="1">
      <alignment horizontal="center" vertical="center"/>
      <protection locked="0"/>
    </xf>
    <xf numFmtId="0" fontId="21" fillId="0" borderId="0" xfId="52" applyFont="1" applyFill="1" applyBorder="1" applyAlignment="1" applyProtection="1">
      <alignment horizontal="left" vertical="center"/>
      <protection locked="0"/>
    </xf>
    <xf numFmtId="0" fontId="21" fillId="0" borderId="0" xfId="52" applyFont="1" applyFill="1" applyBorder="1" applyAlignment="1" applyProtection="1">
      <alignment vertical="center"/>
      <protection locked="0"/>
    </xf>
    <xf numFmtId="0" fontId="21" fillId="0" borderId="5" xfId="52" applyFont="1" applyFill="1" applyBorder="1" applyAlignment="1" applyProtection="1">
      <alignment horizontal="center" vertical="center"/>
      <protection locked="0"/>
    </xf>
    <xf numFmtId="0" fontId="21" fillId="0" borderId="25" xfId="52" applyFont="1" applyFill="1" applyBorder="1" applyAlignment="1" applyProtection="1">
      <alignment horizontal="center" vertical="center"/>
      <protection locked="0"/>
    </xf>
    <xf numFmtId="0" fontId="38" fillId="0" borderId="13" xfId="52" applyFont="1" applyFill="1" applyBorder="1" applyAlignment="1" applyProtection="1">
      <alignment horizontal="center" vertical="center"/>
      <protection locked="0"/>
    </xf>
    <xf numFmtId="0" fontId="21" fillId="0" borderId="8" xfId="52" applyFont="1" applyFill="1" applyBorder="1" applyAlignment="1" applyProtection="1">
      <alignment horizontal="center" vertical="center"/>
      <protection locked="0"/>
    </xf>
    <xf numFmtId="0" fontId="21" fillId="0" borderId="6" xfId="52" applyFont="1" applyFill="1" applyBorder="1" applyAlignment="1" applyProtection="1">
      <alignment horizontal="center" vertical="center" wrapText="1"/>
      <protection locked="0"/>
    </xf>
    <xf numFmtId="0" fontId="38" fillId="0" borderId="5" xfId="52" applyFont="1" applyFill="1" applyBorder="1" applyAlignment="1" applyProtection="1">
      <alignment horizontal="center" vertical="center" wrapText="1"/>
      <protection locked="0"/>
    </xf>
    <xf numFmtId="0" fontId="20" fillId="0" borderId="8" xfId="52" applyFont="1" applyFill="1" applyBorder="1" applyAlignment="1" applyProtection="1">
      <alignment horizontal="left" vertical="center"/>
      <protection locked="0"/>
    </xf>
    <xf numFmtId="0" fontId="20" fillId="0" borderId="6" xfId="52" applyFont="1" applyFill="1" applyBorder="1" applyAlignment="1" applyProtection="1">
      <alignment horizontal="left" vertical="center"/>
      <protection locked="0"/>
    </xf>
    <xf numFmtId="0" fontId="45" fillId="0" borderId="0" xfId="52" applyFont="1" applyFill="1" applyBorder="1" applyAlignment="1" applyProtection="1">
      <alignment horizontal="center" vertical="center"/>
    </xf>
    <xf numFmtId="0" fontId="45" fillId="0" borderId="0" xfId="52" applyFont="1" applyFill="1" applyBorder="1" applyAlignment="1" applyProtection="1">
      <alignment horizontal="center" vertical="center" wrapText="1"/>
    </xf>
    <xf numFmtId="0" fontId="45" fillId="0" borderId="0" xfId="52" applyFont="1" applyFill="1" applyBorder="1" applyAlignment="1" applyProtection="1">
      <alignment vertical="center" wrapText="1"/>
    </xf>
    <xf numFmtId="0" fontId="45" fillId="0" borderId="0" xfId="52" applyFont="1" applyFill="1" applyBorder="1" applyAlignment="1" applyProtection="1">
      <alignment vertical="center"/>
    </xf>
    <xf numFmtId="0" fontId="38" fillId="0" borderId="0" xfId="52" applyFont="1" applyFill="1" applyBorder="1" applyAlignment="1" applyProtection="1">
      <alignment horizontal="center" vertical="center" wrapText="1"/>
    </xf>
    <xf numFmtId="0" fontId="20" fillId="0" borderId="0" xfId="52" applyFont="1" applyFill="1" applyBorder="1" applyAlignment="1" applyProtection="1">
      <alignment horizontal="right" vertical="center" wrapText="1"/>
    </xf>
    <xf numFmtId="0" fontId="46" fillId="0" borderId="0" xfId="52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horizontal="center" vertical="center" wrapText="1"/>
    </xf>
    <xf numFmtId="0" fontId="14" fillId="0" borderId="5" xfId="52" applyFont="1" applyFill="1" applyBorder="1" applyAlignment="1" applyProtection="1">
      <alignment horizontal="center" vertical="center" wrapText="1"/>
    </xf>
    <xf numFmtId="49" fontId="21" fillId="0" borderId="5" xfId="52" applyNumberFormat="1" applyFont="1" applyFill="1" applyBorder="1" applyAlignment="1" applyProtection="1">
      <alignment horizontal="center" vertical="center" wrapText="1"/>
    </xf>
    <xf numFmtId="49" fontId="21" fillId="0" borderId="6" xfId="52" applyNumberFormat="1" applyFont="1" applyFill="1" applyBorder="1" applyAlignment="1" applyProtection="1">
      <alignment horizontal="center" vertical="center" wrapText="1"/>
    </xf>
    <xf numFmtId="49" fontId="21" fillId="0" borderId="13" xfId="52" applyNumberFormat="1" applyFont="1" applyFill="1" applyBorder="1" applyAlignment="1" applyProtection="1">
      <alignment horizontal="center" vertical="center"/>
    </xf>
    <xf numFmtId="0" fontId="21" fillId="0" borderId="13" xfId="52" applyNumberFormat="1" applyFont="1" applyFill="1" applyBorder="1" applyAlignment="1" applyProtection="1">
      <alignment horizontal="center" vertical="center"/>
    </xf>
    <xf numFmtId="0" fontId="20" fillId="0" borderId="5" xfId="52" applyFont="1" applyFill="1" applyBorder="1" applyAlignment="1" applyProtection="1">
      <alignment horizontal="center" vertical="center"/>
    </xf>
    <xf numFmtId="0" fontId="20" fillId="0" borderId="6" xfId="52" applyFont="1" applyFill="1" applyBorder="1" applyAlignment="1" applyProtection="1">
      <alignment horizontal="center" vertical="center"/>
    </xf>
    <xf numFmtId="0" fontId="48" fillId="0" borderId="0" xfId="52" applyFont="1" applyFill="1" applyBorder="1" applyAlignment="1" applyProtection="1">
      <alignment horizontal="center" vertical="center"/>
    </xf>
    <xf numFmtId="0" fontId="49" fillId="0" borderId="0" xfId="52" applyFont="1" applyFill="1" applyBorder="1" applyAlignment="1" applyProtection="1">
      <alignment horizontal="center" vertical="center"/>
    </xf>
    <xf numFmtId="0" fontId="17" fillId="0" borderId="13" xfId="52" applyFont="1" applyFill="1" applyBorder="1" applyAlignment="1" applyProtection="1">
      <alignment vertical="center"/>
    </xf>
    <xf numFmtId="0" fontId="17" fillId="0" borderId="13" xfId="52" applyFont="1" applyFill="1" applyBorder="1" applyAlignment="1" applyProtection="1">
      <alignment horizontal="left" vertical="center"/>
      <protection locked="0"/>
    </xf>
    <xf numFmtId="0" fontId="17" fillId="0" borderId="13" xfId="52" applyFont="1" applyFill="1" applyBorder="1" applyAlignment="1" applyProtection="1">
      <alignment vertical="center"/>
      <protection locked="0"/>
    </xf>
    <xf numFmtId="182" fontId="17" fillId="0" borderId="13" xfId="52" applyNumberFormat="1" applyFont="1" applyFill="1" applyBorder="1" applyAlignment="1" applyProtection="1">
      <alignment horizontal="right" vertical="center"/>
      <protection locked="0"/>
    </xf>
    <xf numFmtId="182" fontId="17" fillId="0" borderId="13" xfId="52" applyNumberFormat="1" applyFont="1" applyFill="1" applyBorder="1" applyAlignment="1" applyProtection="1">
      <alignment horizontal="right" vertical="center"/>
    </xf>
    <xf numFmtId="182" fontId="50" fillId="0" borderId="13" xfId="52" applyNumberFormat="1" applyFont="1" applyFill="1" applyBorder="1" applyAlignment="1" applyProtection="1">
      <alignment horizontal="right" vertical="center"/>
    </xf>
    <xf numFmtId="0" fontId="50" fillId="0" borderId="13" xfId="52" applyFont="1" applyFill="1" applyBorder="1" applyAlignment="1" applyProtection="1">
      <alignment horizontal="center" vertical="center"/>
    </xf>
    <xf numFmtId="182" fontId="38" fillId="0" borderId="13" xfId="52" applyNumberFormat="1" applyFont="1" applyFill="1" applyBorder="1" applyAlignment="1" applyProtection="1">
      <alignment vertical="center"/>
    </xf>
    <xf numFmtId="0" fontId="50" fillId="0" borderId="13" xfId="52" applyFont="1" applyFill="1" applyBorder="1" applyAlignment="1" applyProtection="1">
      <alignment horizontal="center" vertical="center"/>
      <protection locked="0"/>
    </xf>
    <xf numFmtId="0" fontId="21" fillId="0" borderId="0" xfId="52" applyFont="1" applyFill="1" applyBorder="1" applyAlignment="1" applyProtection="1">
      <alignment horizontal="left" vertical="center" wrapText="1"/>
    </xf>
    <xf numFmtId="0" fontId="20" fillId="0" borderId="6" xfId="52" applyFont="1" applyFill="1" applyBorder="1" applyAlignment="1" applyProtection="1">
      <alignment horizontal="center" vertical="center" wrapText="1"/>
    </xf>
    <xf numFmtId="0" fontId="17" fillId="0" borderId="13" xfId="52" applyFont="1" applyFill="1" applyBorder="1" applyAlignment="1" applyProtection="1">
      <alignment horizontal="right" vertical="center"/>
    </xf>
    <xf numFmtId="0" fontId="14" fillId="0" borderId="7" xfId="52" applyFont="1" applyFill="1" applyBorder="1" applyAlignment="1" applyProtection="1">
      <alignment horizontal="center" vertical="center" wrapText="1"/>
      <protection locked="0"/>
    </xf>
    <xf numFmtId="0" fontId="14" fillId="0" borderId="9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</xf>
    <xf numFmtId="3" fontId="21" fillId="0" borderId="5" xfId="52" applyNumberFormat="1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center" vertical="center"/>
      <protection locked="0"/>
    </xf>
    <xf numFmtId="0" fontId="17" fillId="0" borderId="6" xfId="52" applyFont="1" applyFill="1" applyBorder="1" applyAlignment="1" applyProtection="1">
      <alignment horizontal="right" vertical="center"/>
      <protection locked="0"/>
    </xf>
    <xf numFmtId="0" fontId="14" fillId="0" borderId="6" xfId="52" applyFont="1" applyFill="1" applyBorder="1" applyAlignment="1" applyProtection="1">
      <alignment horizontal="center" vertical="center" wrapText="1"/>
    </xf>
    <xf numFmtId="0" fontId="14" fillId="0" borderId="11" xfId="52" applyFont="1" applyFill="1" applyBorder="1" applyAlignment="1" applyProtection="1">
      <alignment horizontal="center" vertical="center"/>
      <protection locked="0"/>
    </xf>
    <xf numFmtId="0" fontId="14" fillId="0" borderId="11" xfId="52" applyFont="1" applyFill="1" applyBorder="1" applyAlignment="1" applyProtection="1">
      <alignment horizontal="center" vertical="center" wrapText="1"/>
    </xf>
    <xf numFmtId="0" fontId="14" fillId="0" borderId="12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  <protection locked="0"/>
    </xf>
    <xf numFmtId="0" fontId="14" fillId="0" borderId="12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/>
      <protection locked="0"/>
    </xf>
    <xf numFmtId="0" fontId="20" fillId="0" borderId="13" xfId="52" applyFont="1" applyFill="1" applyBorder="1" applyAlignment="1" applyProtection="1">
      <alignment vertical="center"/>
      <protection locked="0"/>
    </xf>
    <xf numFmtId="0" fontId="32" fillId="0" borderId="0" xfId="52" applyFont="1" applyFill="1" applyBorder="1" applyAlignment="1" applyProtection="1">
      <alignment horizontal="right" vertical="center"/>
      <protection locked="0"/>
    </xf>
    <xf numFmtId="0" fontId="14" fillId="0" borderId="7" xfId="52" applyFont="1" applyFill="1" applyBorder="1" applyAlignment="1" applyProtection="1">
      <alignment horizontal="center" vertical="center" wrapText="1"/>
    </xf>
    <xf numFmtId="3" fontId="21" fillId="0" borderId="4" xfId="52" applyNumberFormat="1" applyFont="1" applyFill="1" applyBorder="1" applyAlignment="1" applyProtection="1">
      <alignment horizontal="center" vertical="center"/>
    </xf>
    <xf numFmtId="0" fontId="17" fillId="0" borderId="14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</xf>
    <xf numFmtId="0" fontId="17" fillId="0" borderId="14" xfId="52" applyFont="1" applyFill="1" applyBorder="1" applyAlignment="1" applyProtection="1">
      <alignment horizontal="left" vertical="center"/>
    </xf>
    <xf numFmtId="182" fontId="17" fillId="0" borderId="17" xfId="52" applyNumberFormat="1" applyFont="1" applyFill="1" applyBorder="1" applyAlignment="1" applyProtection="1">
      <alignment horizontal="right" vertical="center"/>
      <protection locked="0"/>
    </xf>
    <xf numFmtId="0" fontId="50" fillId="0" borderId="14" xfId="52" applyFont="1" applyFill="1" applyBorder="1" applyAlignment="1" applyProtection="1">
      <alignment horizontal="center" vertical="center"/>
    </xf>
    <xf numFmtId="182" fontId="50" fillId="0" borderId="17" xfId="52" applyNumberFormat="1" applyFont="1" applyFill="1" applyBorder="1" applyAlignment="1" applyProtection="1">
      <alignment horizontal="right" vertical="center"/>
    </xf>
    <xf numFmtId="182" fontId="17" fillId="0" borderId="17" xfId="52" applyNumberFormat="1" applyFont="1" applyFill="1" applyBorder="1" applyAlignment="1" applyProtection="1">
      <alignment horizontal="right" vertical="center"/>
    </xf>
    <xf numFmtId="0" fontId="50" fillId="0" borderId="14" xfId="52" applyFont="1" applyFill="1" applyBorder="1" applyAlignment="1" applyProtection="1">
      <alignment horizontal="center" vertical="center"/>
      <protection locked="0"/>
    </xf>
    <xf numFmtId="182" fontId="50" fillId="0" borderId="13" xfId="52" applyNumberFormat="1" applyFont="1" applyFill="1" applyBorder="1" applyAlignment="1" applyProtection="1">
      <alignment horizontal="right" vertical="center"/>
      <protection locked="0"/>
    </xf>
    <xf numFmtId="0" fontId="0" fillId="0" borderId="25" xfId="52" applyFont="1" applyFill="1" applyBorder="1" applyAlignment="1" applyProtection="1" quotePrefix="1">
      <alignment horizontal="center" vertical="top"/>
      <protection locked="0"/>
    </xf>
    <xf numFmtId="0" fontId="0" fillId="0" borderId="25" xfId="52" applyFont="1" applyFill="1" applyBorder="1" applyAlignment="1" applyProtection="1" quotePrefix="1">
      <alignment vertical="top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 5" xfId="53"/>
    <cellStyle name="常规_2007年云南省向人大报送政府收支预算表格式编制过程表 2 2" xfId="54"/>
    <cellStyle name="常规 2 4" xfId="55"/>
    <cellStyle name="千位分隔 2" xfId="56"/>
    <cellStyle name="常规 11 3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6"/>
  <sheetViews>
    <sheetView topLeftCell="A19" workbookViewId="0">
      <selection activeCell="L13" sqref="L13"/>
    </sheetView>
  </sheetViews>
  <sheetFormatPr defaultColWidth="8" defaultRowHeight="14.25" customHeight="1" outlineLevelCol="3"/>
  <cols>
    <col min="1" max="1" width="40.7142857142857" style="160" customWidth="1"/>
    <col min="2" max="2" width="45.2857142857143" style="160" customWidth="1"/>
    <col min="3" max="3" width="40.7142857142857" style="160" customWidth="1"/>
    <col min="4" max="4" width="45.2857142857143" style="160" customWidth="1"/>
    <col min="5" max="16384" width="8" style="133" customWidth="1"/>
  </cols>
  <sheetData>
    <row r="1" ht="15" customHeight="1" spans="1:4">
      <c r="A1" s="161"/>
      <c r="B1" s="161"/>
      <c r="C1" s="161"/>
      <c r="D1" s="28" t="s">
        <v>0</v>
      </c>
    </row>
    <row r="2" ht="39" customHeight="1" spans="1:4">
      <c r="A2" s="162" t="s">
        <v>1</v>
      </c>
      <c r="B2" s="163"/>
      <c r="C2" s="163"/>
      <c r="D2" s="163"/>
    </row>
    <row r="3" ht="20" customHeight="1" spans="1:4">
      <c r="A3" s="183" t="s">
        <v>2</v>
      </c>
      <c r="B3" s="348"/>
      <c r="C3" s="348"/>
      <c r="D3" s="28" t="s">
        <v>3</v>
      </c>
    </row>
    <row r="4" ht="22" customHeight="1" spans="1:4">
      <c r="A4" s="212" t="s">
        <v>4</v>
      </c>
      <c r="B4" s="271"/>
      <c r="C4" s="212" t="s">
        <v>5</v>
      </c>
      <c r="D4" s="271"/>
    </row>
    <row r="5" ht="22" customHeight="1" spans="1:4">
      <c r="A5" s="168" t="s">
        <v>6</v>
      </c>
      <c r="B5" s="168" t="s">
        <v>7</v>
      </c>
      <c r="C5" s="168" t="s">
        <v>8</v>
      </c>
      <c r="D5" s="168" t="s">
        <v>7</v>
      </c>
    </row>
    <row r="6" ht="22" customHeight="1" spans="1:4">
      <c r="A6" s="170"/>
      <c r="B6" s="170"/>
      <c r="C6" s="170"/>
      <c r="D6" s="170"/>
    </row>
    <row r="7" ht="22" customHeight="1" spans="1:4">
      <c r="A7" s="200" t="s">
        <v>9</v>
      </c>
      <c r="B7" s="353">
        <v>1364.002359</v>
      </c>
      <c r="C7" s="200" t="s">
        <v>10</v>
      </c>
      <c r="D7" s="353">
        <v>553.417927</v>
      </c>
    </row>
    <row r="8" ht="22" customHeight="1" spans="1:4">
      <c r="A8" s="200" t="s">
        <v>11</v>
      </c>
      <c r="B8" s="353"/>
      <c r="C8" s="200" t="s">
        <v>12</v>
      </c>
      <c r="D8" s="353">
        <v>1.5</v>
      </c>
    </row>
    <row r="9" ht="22" customHeight="1" spans="1:4">
      <c r="A9" s="200" t="s">
        <v>13</v>
      </c>
      <c r="B9" s="353"/>
      <c r="C9" s="200" t="s">
        <v>14</v>
      </c>
      <c r="D9" s="353"/>
    </row>
    <row r="10" ht="22" customHeight="1" spans="1:4">
      <c r="A10" s="200" t="s">
        <v>15</v>
      </c>
      <c r="B10" s="352"/>
      <c r="C10" s="200" t="s">
        <v>16</v>
      </c>
      <c r="D10" s="353"/>
    </row>
    <row r="11" ht="22" customHeight="1" spans="1:4">
      <c r="A11" s="200" t="s">
        <v>17</v>
      </c>
      <c r="B11" s="353"/>
      <c r="C11" s="200" t="s">
        <v>18</v>
      </c>
      <c r="D11" s="353"/>
    </row>
    <row r="12" ht="22" customHeight="1" spans="1:4">
      <c r="A12" s="200" t="s">
        <v>19</v>
      </c>
      <c r="B12" s="352"/>
      <c r="C12" s="200" t="s">
        <v>20</v>
      </c>
      <c r="D12" s="353">
        <v>26.727215</v>
      </c>
    </row>
    <row r="13" ht="22" customHeight="1" spans="1:4">
      <c r="A13" s="200" t="s">
        <v>21</v>
      </c>
      <c r="B13" s="352"/>
      <c r="C13" s="200" t="s">
        <v>22</v>
      </c>
      <c r="D13" s="353">
        <v>207.207333</v>
      </c>
    </row>
    <row r="14" ht="22" customHeight="1" spans="1:4">
      <c r="A14" s="200" t="s">
        <v>23</v>
      </c>
      <c r="B14" s="352"/>
      <c r="C14" s="200" t="s">
        <v>24</v>
      </c>
      <c r="D14" s="353">
        <v>65.575144</v>
      </c>
    </row>
    <row r="15" ht="22" customHeight="1" spans="1:4">
      <c r="A15" s="381" t="s">
        <v>25</v>
      </c>
      <c r="B15" s="352"/>
      <c r="C15" s="200" t="s">
        <v>26</v>
      </c>
      <c r="D15" s="353"/>
    </row>
    <row r="16" ht="22" customHeight="1" spans="1:4">
      <c r="A16" s="381" t="s">
        <v>27</v>
      </c>
      <c r="B16" s="382"/>
      <c r="C16" s="200" t="s">
        <v>28</v>
      </c>
      <c r="D16" s="353">
        <v>20.625703</v>
      </c>
    </row>
    <row r="17" ht="22" customHeight="1" spans="1:4">
      <c r="A17" s="381" t="s">
        <v>29</v>
      </c>
      <c r="B17" s="382"/>
      <c r="C17" s="200" t="s">
        <v>30</v>
      </c>
      <c r="D17" s="353">
        <v>427.211089</v>
      </c>
    </row>
    <row r="18" ht="22" customHeight="1" spans="1:4">
      <c r="A18" s="292"/>
      <c r="B18" s="356"/>
      <c r="C18" s="200" t="s">
        <v>31</v>
      </c>
      <c r="D18" s="353"/>
    </row>
    <row r="19" ht="22" customHeight="1" spans="1:4">
      <c r="A19" s="292"/>
      <c r="B19" s="356"/>
      <c r="C19" s="200" t="s">
        <v>32</v>
      </c>
      <c r="D19" s="353"/>
    </row>
    <row r="20" ht="22" customHeight="1" spans="1:4">
      <c r="A20" s="292"/>
      <c r="B20" s="356"/>
      <c r="C20" s="200" t="s">
        <v>33</v>
      </c>
      <c r="D20" s="353"/>
    </row>
    <row r="21" ht="22" customHeight="1" spans="1:4">
      <c r="A21" s="292"/>
      <c r="B21" s="356"/>
      <c r="C21" s="200" t="s">
        <v>34</v>
      </c>
      <c r="D21" s="353">
        <v>61.737948</v>
      </c>
    </row>
    <row r="22" ht="22" customHeight="1" spans="1:4">
      <c r="A22" s="292"/>
      <c r="B22" s="356"/>
      <c r="C22" s="200" t="s">
        <v>35</v>
      </c>
      <c r="D22" s="353"/>
    </row>
    <row r="23" ht="22" customHeight="1" spans="1:4">
      <c r="A23" s="292"/>
      <c r="B23" s="356"/>
      <c r="C23" s="200" t="s">
        <v>36</v>
      </c>
      <c r="D23" s="353"/>
    </row>
    <row r="24" ht="22" customHeight="1" spans="1:4">
      <c r="A24" s="383" t="s">
        <v>37</v>
      </c>
      <c r="B24" s="384">
        <f>SUM(B7:B23)</f>
        <v>1364.002359</v>
      </c>
      <c r="C24" s="355" t="s">
        <v>38</v>
      </c>
      <c r="D24" s="354">
        <f>SUM(D7:D23)</f>
        <v>1364.002359</v>
      </c>
    </row>
    <row r="25" ht="22" customHeight="1" spans="1:4">
      <c r="A25" s="381" t="s">
        <v>39</v>
      </c>
      <c r="B25" s="385"/>
      <c r="C25" s="200" t="s">
        <v>40</v>
      </c>
      <c r="D25" s="353"/>
    </row>
    <row r="26" ht="22" customHeight="1" spans="1:4">
      <c r="A26" s="386" t="s">
        <v>41</v>
      </c>
      <c r="B26" s="384">
        <f>B24+B25</f>
        <v>1364.002359</v>
      </c>
      <c r="C26" s="355" t="s">
        <v>42</v>
      </c>
      <c r="D26" s="387">
        <f>D24+D25</f>
        <v>1364.002359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1"/>
  <sheetViews>
    <sheetView topLeftCell="A4" workbookViewId="0">
      <selection activeCell="D21" sqref="D21"/>
    </sheetView>
  </sheetViews>
  <sheetFormatPr defaultColWidth="8" defaultRowHeight="14.25" customHeight="1"/>
  <cols>
    <col min="1" max="1" width="21.1428571428571" style="160" customWidth="1"/>
    <col min="2" max="2" width="33.5714285714286" style="160" customWidth="1"/>
    <col min="3" max="8" width="12.5714285714286" style="160" customWidth="1"/>
    <col min="9" max="9" width="11.7142857142857" style="133" customWidth="1"/>
    <col min="10" max="13" width="12.5714285714286" style="160" customWidth="1"/>
    <col min="14" max="14" width="12.5714285714286" style="133" customWidth="1"/>
    <col min="15" max="15" width="12.5714285714286" style="160" customWidth="1"/>
    <col min="16" max="16" width="8" style="133" customWidth="1"/>
    <col min="17" max="17" width="9.57142857142857" style="133" customWidth="1"/>
    <col min="18" max="18" width="9.71428571428571" style="133" customWidth="1"/>
    <col min="19" max="19" width="10.5714285714286" style="133" customWidth="1"/>
    <col min="20" max="21" width="10.1428571428571" style="160" customWidth="1"/>
    <col min="22" max="16384" width="8" style="133" customWidth="1"/>
  </cols>
  <sheetData>
    <row r="1" ht="15" customHeight="1" spans="1:21">
      <c r="A1" s="161"/>
      <c r="B1" s="161"/>
      <c r="C1" s="161"/>
      <c r="D1" s="161"/>
      <c r="E1" s="161"/>
      <c r="F1" s="161"/>
      <c r="G1" s="161"/>
      <c r="H1" s="161"/>
      <c r="I1" s="320"/>
      <c r="J1" s="161"/>
      <c r="K1" s="161"/>
      <c r="L1" s="161"/>
      <c r="M1" s="161"/>
      <c r="N1" s="320"/>
      <c r="O1" s="161"/>
      <c r="P1" s="320"/>
      <c r="Q1" s="320"/>
      <c r="R1" s="320"/>
      <c r="S1" s="320"/>
      <c r="T1" s="27" t="s">
        <v>43</v>
      </c>
      <c r="U1" s="375" t="s">
        <v>43</v>
      </c>
    </row>
    <row r="2" ht="39" customHeight="1" spans="1:21">
      <c r="A2" s="321" t="s">
        <v>44</v>
      </c>
      <c r="B2" s="163"/>
      <c r="C2" s="163"/>
      <c r="D2" s="163"/>
      <c r="E2" s="163"/>
      <c r="F2" s="163"/>
      <c r="G2" s="163"/>
      <c r="H2" s="163"/>
      <c r="I2" s="218"/>
      <c r="J2" s="163"/>
      <c r="K2" s="163"/>
      <c r="L2" s="163"/>
      <c r="M2" s="163"/>
      <c r="N2" s="218"/>
      <c r="O2" s="163"/>
      <c r="P2" s="218"/>
      <c r="Q2" s="218"/>
      <c r="R2" s="218"/>
      <c r="S2" s="218"/>
      <c r="T2" s="163"/>
      <c r="U2" s="218"/>
    </row>
    <row r="3" ht="20" customHeight="1" spans="1:21">
      <c r="A3" s="183" t="s">
        <v>2</v>
      </c>
      <c r="B3" s="310"/>
      <c r="C3" s="310"/>
      <c r="D3" s="310"/>
      <c r="E3" s="310"/>
      <c r="F3" s="310"/>
      <c r="G3" s="310"/>
      <c r="H3" s="310"/>
      <c r="I3" s="323"/>
      <c r="J3" s="310"/>
      <c r="K3" s="310"/>
      <c r="L3" s="310"/>
      <c r="M3" s="310"/>
      <c r="N3" s="323"/>
      <c r="O3" s="310"/>
      <c r="P3" s="323"/>
      <c r="Q3" s="323"/>
      <c r="R3" s="323"/>
      <c r="S3" s="323"/>
      <c r="T3" s="27" t="s">
        <v>3</v>
      </c>
      <c r="U3" s="375" t="s">
        <v>3</v>
      </c>
    </row>
    <row r="4" ht="20" customHeight="1" spans="1:21">
      <c r="A4" s="227" t="s">
        <v>45</v>
      </c>
      <c r="B4" s="361" t="s">
        <v>46</v>
      </c>
      <c r="C4" s="361" t="s">
        <v>47</v>
      </c>
      <c r="D4" s="144" t="s">
        <v>48</v>
      </c>
      <c r="E4" s="38"/>
      <c r="F4" s="38"/>
      <c r="G4" s="38"/>
      <c r="H4" s="38"/>
      <c r="I4" s="240"/>
      <c r="J4" s="38"/>
      <c r="K4" s="38"/>
      <c r="L4" s="38"/>
      <c r="M4" s="38"/>
      <c r="N4" s="240"/>
      <c r="O4" s="367"/>
      <c r="P4" s="144" t="s">
        <v>39</v>
      </c>
      <c r="Q4" s="144"/>
      <c r="R4" s="144"/>
      <c r="S4" s="144"/>
      <c r="T4" s="38"/>
      <c r="U4" s="35"/>
    </row>
    <row r="5" ht="20" customHeight="1" spans="1:21">
      <c r="A5" s="362"/>
      <c r="B5" s="363"/>
      <c r="C5" s="363"/>
      <c r="D5" s="363" t="s">
        <v>49</v>
      </c>
      <c r="E5" s="363" t="s">
        <v>50</v>
      </c>
      <c r="F5" s="363" t="s">
        <v>51</v>
      </c>
      <c r="G5" s="363" t="s">
        <v>52</v>
      </c>
      <c r="H5" s="363" t="s">
        <v>53</v>
      </c>
      <c r="I5" s="368" t="s">
        <v>54</v>
      </c>
      <c r="J5" s="369"/>
      <c r="K5" s="369"/>
      <c r="L5" s="369"/>
      <c r="M5" s="369"/>
      <c r="N5" s="368"/>
      <c r="O5" s="370"/>
      <c r="P5" s="371" t="s">
        <v>49</v>
      </c>
      <c r="Q5" s="371" t="s">
        <v>50</v>
      </c>
      <c r="R5" s="227" t="s">
        <v>51</v>
      </c>
      <c r="S5" s="361" t="s">
        <v>52</v>
      </c>
      <c r="T5" s="376" t="s">
        <v>53</v>
      </c>
      <c r="U5" s="361" t="s">
        <v>54</v>
      </c>
    </row>
    <row r="6" ht="30" customHeight="1" spans="1:21">
      <c r="A6" s="170"/>
      <c r="B6" s="313"/>
      <c r="C6" s="313"/>
      <c r="D6" s="313"/>
      <c r="E6" s="313"/>
      <c r="F6" s="313"/>
      <c r="G6" s="313"/>
      <c r="H6" s="313"/>
      <c r="I6" s="149" t="s">
        <v>49</v>
      </c>
      <c r="J6" s="372" t="s">
        <v>55</v>
      </c>
      <c r="K6" s="372" t="s">
        <v>56</v>
      </c>
      <c r="L6" s="372" t="s">
        <v>57</v>
      </c>
      <c r="M6" s="372" t="s">
        <v>58</v>
      </c>
      <c r="N6" s="372" t="s">
        <v>59</v>
      </c>
      <c r="O6" s="372" t="s">
        <v>60</v>
      </c>
      <c r="P6" s="373"/>
      <c r="Q6" s="373"/>
      <c r="R6" s="147"/>
      <c r="S6" s="373"/>
      <c r="T6" s="313"/>
      <c r="U6" s="44"/>
    </row>
    <row r="7" ht="20" customHeight="1" spans="1:21">
      <c r="A7" s="212">
        <v>1</v>
      </c>
      <c r="B7" s="171">
        <v>2</v>
      </c>
      <c r="C7" s="171">
        <v>3</v>
      </c>
      <c r="D7" s="171">
        <v>4</v>
      </c>
      <c r="E7" s="364">
        <v>5</v>
      </c>
      <c r="F7" s="172">
        <v>6</v>
      </c>
      <c r="G7" s="172">
        <v>7</v>
      </c>
      <c r="H7" s="364">
        <v>8</v>
      </c>
      <c r="I7" s="364">
        <v>9</v>
      </c>
      <c r="J7" s="172">
        <v>10</v>
      </c>
      <c r="K7" s="172">
        <v>11</v>
      </c>
      <c r="L7" s="364">
        <v>12</v>
      </c>
      <c r="M7" s="364">
        <v>13</v>
      </c>
      <c r="N7" s="364">
        <v>14</v>
      </c>
      <c r="O7" s="364">
        <v>15</v>
      </c>
      <c r="P7" s="364">
        <v>16</v>
      </c>
      <c r="Q7" s="364">
        <v>17</v>
      </c>
      <c r="R7" s="364">
        <v>18</v>
      </c>
      <c r="S7" s="364">
        <v>19</v>
      </c>
      <c r="T7" s="364">
        <v>20</v>
      </c>
      <c r="U7" s="377">
        <v>21</v>
      </c>
    </row>
    <row r="8" ht="16.5" customHeight="1" spans="1:21">
      <c r="A8" s="46" t="s">
        <v>61</v>
      </c>
      <c r="B8" s="46" t="s">
        <v>62</v>
      </c>
      <c r="C8" s="153">
        <v>1364.002359</v>
      </c>
      <c r="D8" s="152">
        <v>1364.002359</v>
      </c>
      <c r="E8" s="153">
        <v>1364.002359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234"/>
      <c r="Q8" s="234"/>
      <c r="R8" s="378"/>
      <c r="S8" s="379"/>
      <c r="T8" s="380"/>
      <c r="U8" s="379"/>
    </row>
    <row r="9" ht="16.5" customHeight="1" spans="1:21">
      <c r="A9" s="46" t="s">
        <v>63</v>
      </c>
      <c r="B9" s="46" t="s">
        <v>64</v>
      </c>
      <c r="C9" s="153">
        <v>447.867327</v>
      </c>
      <c r="D9" s="152">
        <v>447.867327</v>
      </c>
      <c r="E9" s="153">
        <v>447.867327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374"/>
      <c r="Q9" s="374"/>
      <c r="R9" s="374"/>
      <c r="S9" s="374"/>
      <c r="T9" s="292"/>
      <c r="U9" s="292"/>
    </row>
    <row r="10" ht="16.5" customHeight="1" spans="1:21">
      <c r="A10" s="46" t="s">
        <v>65</v>
      </c>
      <c r="B10" s="46" t="s">
        <v>66</v>
      </c>
      <c r="C10" s="153">
        <v>298.03804</v>
      </c>
      <c r="D10" s="152">
        <v>298.03804</v>
      </c>
      <c r="E10" s="153">
        <v>298.03804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374"/>
      <c r="Q10" s="374"/>
      <c r="R10" s="374"/>
      <c r="S10" s="374"/>
      <c r="T10" s="292"/>
      <c r="U10" s="292"/>
    </row>
    <row r="11" ht="16.5" customHeight="1" spans="1:21">
      <c r="A11" s="46" t="s">
        <v>67</v>
      </c>
      <c r="B11" s="46" t="s">
        <v>68</v>
      </c>
      <c r="C11" s="153">
        <v>33.082904</v>
      </c>
      <c r="D11" s="152">
        <v>33.082904</v>
      </c>
      <c r="E11" s="153">
        <v>33.082904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374"/>
      <c r="Q11" s="374"/>
      <c r="R11" s="374"/>
      <c r="S11" s="374"/>
      <c r="T11" s="292"/>
      <c r="U11" s="292"/>
    </row>
    <row r="12" ht="16.5" customHeight="1" spans="1:21">
      <c r="A12" s="46" t="s">
        <v>69</v>
      </c>
      <c r="B12" s="46" t="s">
        <v>70</v>
      </c>
      <c r="C12" s="153">
        <v>60.347283</v>
      </c>
      <c r="D12" s="152">
        <v>60.347283</v>
      </c>
      <c r="E12" s="153">
        <v>60.347283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374"/>
      <c r="Q12" s="374"/>
      <c r="R12" s="374"/>
      <c r="S12" s="374"/>
      <c r="T12" s="292"/>
      <c r="U12" s="292"/>
    </row>
    <row r="13" ht="16.5" customHeight="1" spans="1:21">
      <c r="A13" s="46" t="s">
        <v>71</v>
      </c>
      <c r="B13" s="46" t="s">
        <v>72</v>
      </c>
      <c r="C13" s="153">
        <v>26.818412</v>
      </c>
      <c r="D13" s="152">
        <v>26.818412</v>
      </c>
      <c r="E13" s="153">
        <v>26.818412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374"/>
      <c r="Q13" s="374"/>
      <c r="R13" s="374"/>
      <c r="S13" s="374"/>
      <c r="T13" s="292"/>
      <c r="U13" s="292"/>
    </row>
    <row r="14" ht="21" customHeight="1" spans="1:21">
      <c r="A14" s="46" t="s">
        <v>73</v>
      </c>
      <c r="B14" s="46" t="s">
        <v>74</v>
      </c>
      <c r="C14" s="153">
        <v>34.568367</v>
      </c>
      <c r="D14" s="152">
        <v>34.568367</v>
      </c>
      <c r="E14" s="153">
        <v>34.568367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374"/>
      <c r="Q14" s="374"/>
      <c r="R14" s="374"/>
      <c r="S14" s="374"/>
      <c r="T14" s="292"/>
      <c r="U14" s="292"/>
    </row>
    <row r="15" ht="16.5" customHeight="1" spans="1:21">
      <c r="A15" s="46" t="s">
        <v>75</v>
      </c>
      <c r="B15" s="46" t="s">
        <v>76</v>
      </c>
      <c r="C15" s="153">
        <v>73.702582</v>
      </c>
      <c r="D15" s="152">
        <v>73.702582</v>
      </c>
      <c r="E15" s="153">
        <v>73.702582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374"/>
      <c r="Q15" s="374"/>
      <c r="R15" s="374"/>
      <c r="S15" s="374"/>
      <c r="T15" s="292"/>
      <c r="U15" s="292"/>
    </row>
    <row r="16" ht="16.5" customHeight="1" spans="1:21">
      <c r="A16" s="46" t="s">
        <v>77</v>
      </c>
      <c r="B16" s="46" t="s">
        <v>78</v>
      </c>
      <c r="C16" s="153">
        <v>13.911801</v>
      </c>
      <c r="D16" s="152">
        <v>13.911801</v>
      </c>
      <c r="E16" s="153">
        <v>13.911801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374"/>
      <c r="Q16" s="374"/>
      <c r="R16" s="374"/>
      <c r="S16" s="374"/>
      <c r="T16" s="292"/>
      <c r="U16" s="292"/>
    </row>
    <row r="17" ht="16.5" customHeight="1" spans="1:21">
      <c r="A17" s="46" t="s">
        <v>79</v>
      </c>
      <c r="B17" s="46" t="s">
        <v>80</v>
      </c>
      <c r="C17" s="153">
        <v>212.527366</v>
      </c>
      <c r="D17" s="152">
        <v>212.527366</v>
      </c>
      <c r="E17" s="153">
        <v>212.527366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374"/>
      <c r="Q17" s="374"/>
      <c r="R17" s="374"/>
      <c r="S17" s="374"/>
      <c r="T17" s="292"/>
      <c r="U17" s="292"/>
    </row>
    <row r="18" ht="16.5" customHeight="1" spans="1:21">
      <c r="A18" s="46" t="s">
        <v>81</v>
      </c>
      <c r="B18" s="46" t="s">
        <v>82</v>
      </c>
      <c r="C18" s="153">
        <v>82.102356</v>
      </c>
      <c r="D18" s="152">
        <v>82.102356</v>
      </c>
      <c r="E18" s="153">
        <v>82.102356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374"/>
      <c r="Q18" s="374"/>
      <c r="R18" s="374"/>
      <c r="S18" s="374"/>
      <c r="T18" s="292"/>
      <c r="U18" s="292"/>
    </row>
    <row r="19" ht="16.5" customHeight="1" spans="1:21">
      <c r="A19" s="46" t="s">
        <v>83</v>
      </c>
      <c r="B19" s="46" t="s">
        <v>84</v>
      </c>
      <c r="C19" s="153">
        <v>54.114842</v>
      </c>
      <c r="D19" s="152">
        <v>54.114842</v>
      </c>
      <c r="E19" s="153">
        <v>54.114842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374"/>
      <c r="Q19" s="374"/>
      <c r="R19" s="374"/>
      <c r="S19" s="374"/>
      <c r="T19" s="292"/>
      <c r="U19" s="292"/>
    </row>
    <row r="20" ht="16.5" customHeight="1" spans="1:21">
      <c r="A20" s="46" t="s">
        <v>85</v>
      </c>
      <c r="B20" s="46" t="s">
        <v>86</v>
      </c>
      <c r="C20" s="153">
        <v>26.921079</v>
      </c>
      <c r="D20" s="152">
        <v>26.921079</v>
      </c>
      <c r="E20" s="153">
        <v>26.921079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374"/>
      <c r="Q20" s="374"/>
      <c r="R20" s="374"/>
      <c r="S20" s="374"/>
      <c r="T20" s="292"/>
      <c r="U20" s="292"/>
    </row>
    <row r="21" ht="16.5" customHeight="1" spans="1:21">
      <c r="A21" s="365" t="s">
        <v>47</v>
      </c>
      <c r="B21" s="366"/>
      <c r="C21" s="153">
        <v>1364.002359</v>
      </c>
      <c r="D21" s="153">
        <v>1364.002359</v>
      </c>
      <c r="E21" s="153">
        <v>1364.002359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234"/>
      <c r="Q21" s="234"/>
      <c r="R21" s="378"/>
      <c r="S21" s="379"/>
      <c r="T21" s="379"/>
      <c r="U21" s="37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6"/>
  <sheetViews>
    <sheetView topLeftCell="A34" workbookViewId="0">
      <selection activeCell="E56" sqref="E56"/>
    </sheetView>
  </sheetViews>
  <sheetFormatPr defaultColWidth="9.14285714285714" defaultRowHeight="14.25" customHeight="1"/>
  <cols>
    <col min="1" max="1" width="14.2857142857143" style="160" customWidth="1"/>
    <col min="2" max="2" width="37.7142857142857" style="160" customWidth="1"/>
    <col min="3" max="3" width="18.8571428571429" style="160" customWidth="1"/>
    <col min="4" max="6" width="18.7142857142857" style="160" customWidth="1"/>
    <col min="7" max="16" width="18.8571428571429" style="160" customWidth="1"/>
    <col min="17" max="16384" width="9.14285714285714" style="160" customWidth="1"/>
  </cols>
  <sheetData>
    <row r="1" ht="15" customHeight="1" spans="1:16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28"/>
      <c r="P1" s="28" t="s">
        <v>87</v>
      </c>
    </row>
    <row r="2" ht="39" customHeight="1" spans="1:16">
      <c r="A2" s="163" t="s">
        <v>88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ht="20" customHeight="1" spans="1:16">
      <c r="A3" s="164" t="s">
        <v>2</v>
      </c>
      <c r="B3" s="358"/>
      <c r="C3" s="206"/>
      <c r="D3" s="310"/>
      <c r="E3" s="206"/>
      <c r="F3" s="206"/>
      <c r="G3" s="310"/>
      <c r="H3" s="310"/>
      <c r="I3" s="206"/>
      <c r="J3" s="310"/>
      <c r="K3" s="206"/>
      <c r="L3" s="206"/>
      <c r="M3" s="310"/>
      <c r="N3" s="310"/>
      <c r="O3" s="28"/>
      <c r="P3" s="28" t="s">
        <v>3</v>
      </c>
    </row>
    <row r="4" ht="20" customHeight="1" spans="1:16">
      <c r="A4" s="167" t="s">
        <v>89</v>
      </c>
      <c r="B4" s="167" t="s">
        <v>90</v>
      </c>
      <c r="C4" s="168" t="s">
        <v>47</v>
      </c>
      <c r="D4" s="212" t="s">
        <v>50</v>
      </c>
      <c r="E4" s="229"/>
      <c r="F4" s="271"/>
      <c r="G4" s="169" t="s">
        <v>51</v>
      </c>
      <c r="H4" s="168" t="s">
        <v>52</v>
      </c>
      <c r="I4" s="167" t="s">
        <v>91</v>
      </c>
      <c r="J4" s="212" t="s">
        <v>54</v>
      </c>
      <c r="K4" s="181"/>
      <c r="L4" s="181"/>
      <c r="M4" s="181"/>
      <c r="N4" s="181"/>
      <c r="O4" s="229"/>
      <c r="P4" s="187"/>
    </row>
    <row r="5" ht="30" customHeight="1" spans="1:16">
      <c r="A5" s="170"/>
      <c r="B5" s="170"/>
      <c r="C5" s="170"/>
      <c r="D5" s="171" t="s">
        <v>49</v>
      </c>
      <c r="E5" s="171" t="s">
        <v>92</v>
      </c>
      <c r="F5" s="171" t="s">
        <v>93</v>
      </c>
      <c r="G5" s="170"/>
      <c r="H5" s="170"/>
      <c r="I5" s="170"/>
      <c r="J5" s="171" t="s">
        <v>49</v>
      </c>
      <c r="K5" s="148" t="s">
        <v>94</v>
      </c>
      <c r="L5" s="148" t="s">
        <v>95</v>
      </c>
      <c r="M5" s="148" t="s">
        <v>96</v>
      </c>
      <c r="N5" s="148" t="s">
        <v>97</v>
      </c>
      <c r="O5" s="189" t="s">
        <v>98</v>
      </c>
      <c r="P5" s="148" t="s">
        <v>99</v>
      </c>
    </row>
    <row r="6" ht="20" customHeight="1" spans="1:16">
      <c r="A6" s="171">
        <v>1</v>
      </c>
      <c r="B6" s="171">
        <v>2</v>
      </c>
      <c r="C6" s="171">
        <v>3</v>
      </c>
      <c r="D6" s="171">
        <v>4</v>
      </c>
      <c r="E6" s="171">
        <v>5</v>
      </c>
      <c r="F6" s="171">
        <v>6</v>
      </c>
      <c r="G6" s="171">
        <v>7</v>
      </c>
      <c r="H6" s="171">
        <v>8</v>
      </c>
      <c r="I6" s="171">
        <v>9</v>
      </c>
      <c r="J6" s="171">
        <v>10</v>
      </c>
      <c r="K6" s="171">
        <v>11</v>
      </c>
      <c r="L6" s="171">
        <v>12</v>
      </c>
      <c r="M6" s="171">
        <v>13</v>
      </c>
      <c r="N6" s="171">
        <v>14</v>
      </c>
      <c r="O6" s="171">
        <v>15</v>
      </c>
      <c r="P6" s="171">
        <v>16</v>
      </c>
    </row>
    <row r="7" ht="20.25" customHeight="1" spans="1:16">
      <c r="A7" s="46" t="s">
        <v>100</v>
      </c>
      <c r="B7" s="46" t="s">
        <v>101</v>
      </c>
      <c r="C7" s="152">
        <v>553.417927</v>
      </c>
      <c r="D7" s="152">
        <v>553.417927</v>
      </c>
      <c r="E7" s="152">
        <v>547.617927</v>
      </c>
      <c r="F7" s="152">
        <v>5.8</v>
      </c>
      <c r="G7" s="153"/>
      <c r="H7" s="152"/>
      <c r="I7" s="153"/>
      <c r="J7" s="152"/>
      <c r="K7" s="152"/>
      <c r="L7" s="152"/>
      <c r="M7" s="153"/>
      <c r="N7" s="152"/>
      <c r="O7" s="152"/>
      <c r="P7" s="152"/>
    </row>
    <row r="8" ht="20.25" customHeight="1" spans="1:16">
      <c r="A8" s="46" t="s">
        <v>102</v>
      </c>
      <c r="B8" s="46" t="s">
        <v>103</v>
      </c>
      <c r="C8" s="152">
        <v>22.794222</v>
      </c>
      <c r="D8" s="152">
        <v>22.794222</v>
      </c>
      <c r="E8" s="152">
        <v>17.494222</v>
      </c>
      <c r="F8" s="152">
        <v>5.3</v>
      </c>
      <c r="G8" s="153"/>
      <c r="H8" s="152"/>
      <c r="I8" s="153"/>
      <c r="J8" s="152"/>
      <c r="K8" s="152"/>
      <c r="L8" s="152"/>
      <c r="M8" s="153"/>
      <c r="N8" s="152"/>
      <c r="O8" s="152"/>
      <c r="P8" s="152"/>
    </row>
    <row r="9" ht="20.25" customHeight="1" spans="1:16">
      <c r="A9" s="46" t="s">
        <v>104</v>
      </c>
      <c r="B9" s="46" t="s">
        <v>105</v>
      </c>
      <c r="C9" s="152">
        <v>22.794222</v>
      </c>
      <c r="D9" s="152">
        <v>22.794222</v>
      </c>
      <c r="E9" s="152">
        <v>17.494222</v>
      </c>
      <c r="F9" s="152">
        <v>5.3</v>
      </c>
      <c r="G9" s="153"/>
      <c r="H9" s="152"/>
      <c r="I9" s="153"/>
      <c r="J9" s="152"/>
      <c r="K9" s="152"/>
      <c r="L9" s="152"/>
      <c r="M9" s="153"/>
      <c r="N9" s="152"/>
      <c r="O9" s="152"/>
      <c r="P9" s="152"/>
    </row>
    <row r="10" ht="20.25" customHeight="1" spans="1:16">
      <c r="A10" s="46" t="s">
        <v>106</v>
      </c>
      <c r="B10" s="46" t="s">
        <v>107</v>
      </c>
      <c r="C10" s="152">
        <v>472.52677</v>
      </c>
      <c r="D10" s="152">
        <v>472.52677</v>
      </c>
      <c r="E10" s="152">
        <v>472.52677</v>
      </c>
      <c r="F10" s="152"/>
      <c r="G10" s="153"/>
      <c r="H10" s="152"/>
      <c r="I10" s="153"/>
      <c r="J10" s="152"/>
      <c r="K10" s="152"/>
      <c r="L10" s="152"/>
      <c r="M10" s="153"/>
      <c r="N10" s="152"/>
      <c r="O10" s="152"/>
      <c r="P10" s="152"/>
    </row>
    <row r="11" ht="20.25" customHeight="1" spans="1:16">
      <c r="A11" s="46" t="s">
        <v>108</v>
      </c>
      <c r="B11" s="46" t="s">
        <v>105</v>
      </c>
      <c r="C11" s="152">
        <v>472.52677</v>
      </c>
      <c r="D11" s="152">
        <v>472.52677</v>
      </c>
      <c r="E11" s="152">
        <v>472.52677</v>
      </c>
      <c r="F11" s="152"/>
      <c r="G11" s="153"/>
      <c r="H11" s="152"/>
      <c r="I11" s="153"/>
      <c r="J11" s="152"/>
      <c r="K11" s="152"/>
      <c r="L11" s="152"/>
      <c r="M11" s="153"/>
      <c r="N11" s="152"/>
      <c r="O11" s="152"/>
      <c r="P11" s="152"/>
    </row>
    <row r="12" ht="20.25" customHeight="1" spans="1:16">
      <c r="A12" s="46" t="s">
        <v>109</v>
      </c>
      <c r="B12" s="46" t="s">
        <v>110</v>
      </c>
      <c r="C12" s="152">
        <v>10.778139</v>
      </c>
      <c r="D12" s="152">
        <v>10.778139</v>
      </c>
      <c r="E12" s="152">
        <v>10.278139</v>
      </c>
      <c r="F12" s="152">
        <v>0.5</v>
      </c>
      <c r="G12" s="153"/>
      <c r="H12" s="152"/>
      <c r="I12" s="153"/>
      <c r="J12" s="152"/>
      <c r="K12" s="152"/>
      <c r="L12" s="152"/>
      <c r="M12" s="153"/>
      <c r="N12" s="152"/>
      <c r="O12" s="152"/>
      <c r="P12" s="152"/>
    </row>
    <row r="13" ht="20.25" customHeight="1" spans="1:16">
      <c r="A13" s="46" t="s">
        <v>111</v>
      </c>
      <c r="B13" s="46" t="s">
        <v>112</v>
      </c>
      <c r="C13" s="152">
        <v>10.778139</v>
      </c>
      <c r="D13" s="152">
        <v>10.778139</v>
      </c>
      <c r="E13" s="152">
        <v>10.278139</v>
      </c>
      <c r="F13" s="152">
        <v>0.5</v>
      </c>
      <c r="G13" s="153"/>
      <c r="H13" s="152"/>
      <c r="I13" s="153"/>
      <c r="J13" s="152"/>
      <c r="K13" s="152"/>
      <c r="L13" s="152"/>
      <c r="M13" s="153"/>
      <c r="N13" s="152"/>
      <c r="O13" s="152"/>
      <c r="P13" s="152"/>
    </row>
    <row r="14" ht="20.25" customHeight="1" spans="1:16">
      <c r="A14" s="46" t="s">
        <v>113</v>
      </c>
      <c r="B14" s="46" t="s">
        <v>114</v>
      </c>
      <c r="C14" s="152">
        <v>47.318796</v>
      </c>
      <c r="D14" s="152">
        <v>47.318796</v>
      </c>
      <c r="E14" s="152">
        <v>47.318796</v>
      </c>
      <c r="F14" s="152"/>
      <c r="G14" s="153"/>
      <c r="H14" s="152"/>
      <c r="I14" s="153"/>
      <c r="J14" s="152"/>
      <c r="K14" s="152"/>
      <c r="L14" s="152"/>
      <c r="M14" s="153"/>
      <c r="N14" s="152"/>
      <c r="O14" s="152"/>
      <c r="P14" s="152"/>
    </row>
    <row r="15" ht="20.25" customHeight="1" spans="1:16">
      <c r="A15" s="46" t="s">
        <v>115</v>
      </c>
      <c r="B15" s="46" t="s">
        <v>105</v>
      </c>
      <c r="C15" s="152">
        <v>47.318796</v>
      </c>
      <c r="D15" s="152">
        <v>47.318796</v>
      </c>
      <c r="E15" s="152">
        <v>47.318796</v>
      </c>
      <c r="F15" s="152"/>
      <c r="G15" s="153"/>
      <c r="H15" s="152"/>
      <c r="I15" s="153"/>
      <c r="J15" s="152"/>
      <c r="K15" s="152"/>
      <c r="L15" s="152"/>
      <c r="M15" s="153"/>
      <c r="N15" s="152"/>
      <c r="O15" s="152"/>
      <c r="P15" s="152"/>
    </row>
    <row r="16" ht="20.25" customHeight="1" spans="1:16">
      <c r="A16" s="46" t="s">
        <v>116</v>
      </c>
      <c r="B16" s="46" t="s">
        <v>117</v>
      </c>
      <c r="C16" s="152">
        <v>1.5</v>
      </c>
      <c r="D16" s="152">
        <v>1.5</v>
      </c>
      <c r="E16" s="152"/>
      <c r="F16" s="152">
        <v>1.5</v>
      </c>
      <c r="G16" s="153"/>
      <c r="H16" s="152"/>
      <c r="I16" s="153"/>
      <c r="J16" s="152"/>
      <c r="K16" s="152"/>
      <c r="L16" s="152"/>
      <c r="M16" s="153"/>
      <c r="N16" s="152"/>
      <c r="O16" s="152"/>
      <c r="P16" s="152"/>
    </row>
    <row r="17" ht="20.25" customHeight="1" spans="1:16">
      <c r="A17" s="46" t="s">
        <v>118</v>
      </c>
      <c r="B17" s="46" t="s">
        <v>119</v>
      </c>
      <c r="C17" s="152">
        <v>1.5</v>
      </c>
      <c r="D17" s="152">
        <v>1.5</v>
      </c>
      <c r="E17" s="152"/>
      <c r="F17" s="152">
        <v>1.5</v>
      </c>
      <c r="G17" s="153"/>
      <c r="H17" s="152"/>
      <c r="I17" s="153"/>
      <c r="J17" s="152"/>
      <c r="K17" s="152"/>
      <c r="L17" s="152"/>
      <c r="M17" s="153"/>
      <c r="N17" s="152"/>
      <c r="O17" s="152"/>
      <c r="P17" s="152"/>
    </row>
    <row r="18" ht="20.25" customHeight="1" spans="1:16">
      <c r="A18" s="46" t="s">
        <v>120</v>
      </c>
      <c r="B18" s="46" t="s">
        <v>121</v>
      </c>
      <c r="C18" s="152">
        <v>1.5</v>
      </c>
      <c r="D18" s="152">
        <v>1.5</v>
      </c>
      <c r="E18" s="152"/>
      <c r="F18" s="152">
        <v>1.5</v>
      </c>
      <c r="G18" s="153"/>
      <c r="H18" s="152"/>
      <c r="I18" s="153"/>
      <c r="J18" s="152"/>
      <c r="K18" s="152"/>
      <c r="L18" s="152"/>
      <c r="M18" s="153"/>
      <c r="N18" s="152"/>
      <c r="O18" s="152"/>
      <c r="P18" s="152"/>
    </row>
    <row r="19" ht="20.25" customHeight="1" spans="1:16">
      <c r="A19" s="46" t="s">
        <v>122</v>
      </c>
      <c r="B19" s="46" t="s">
        <v>123</v>
      </c>
      <c r="C19" s="152">
        <v>26.727215</v>
      </c>
      <c r="D19" s="152">
        <v>26.727215</v>
      </c>
      <c r="E19" s="152">
        <v>26.727215</v>
      </c>
      <c r="F19" s="152"/>
      <c r="G19" s="153"/>
      <c r="H19" s="152"/>
      <c r="I19" s="153"/>
      <c r="J19" s="152"/>
      <c r="K19" s="152"/>
      <c r="L19" s="152"/>
      <c r="M19" s="153"/>
      <c r="N19" s="152"/>
      <c r="O19" s="152"/>
      <c r="P19" s="152"/>
    </row>
    <row r="20" ht="20.25" customHeight="1" spans="1:16">
      <c r="A20" s="46" t="s">
        <v>124</v>
      </c>
      <c r="B20" s="46" t="s">
        <v>125</v>
      </c>
      <c r="C20" s="152">
        <v>26.727215</v>
      </c>
      <c r="D20" s="152">
        <v>26.727215</v>
      </c>
      <c r="E20" s="152">
        <v>26.727215</v>
      </c>
      <c r="F20" s="152"/>
      <c r="G20" s="153"/>
      <c r="H20" s="152"/>
      <c r="I20" s="153"/>
      <c r="J20" s="152"/>
      <c r="K20" s="152"/>
      <c r="L20" s="152"/>
      <c r="M20" s="153"/>
      <c r="N20" s="152"/>
      <c r="O20" s="152"/>
      <c r="P20" s="152"/>
    </row>
    <row r="21" ht="20.25" customHeight="1" spans="1:16">
      <c r="A21" s="46" t="s">
        <v>126</v>
      </c>
      <c r="B21" s="46" t="s">
        <v>127</v>
      </c>
      <c r="C21" s="152">
        <v>26.727215</v>
      </c>
      <c r="D21" s="152">
        <v>26.727215</v>
      </c>
      <c r="E21" s="152">
        <v>26.727215</v>
      </c>
      <c r="F21" s="152"/>
      <c r="G21" s="153"/>
      <c r="H21" s="152"/>
      <c r="I21" s="153"/>
      <c r="J21" s="152"/>
      <c r="K21" s="152"/>
      <c r="L21" s="152"/>
      <c r="M21" s="153"/>
      <c r="N21" s="152"/>
      <c r="O21" s="152"/>
      <c r="P21" s="152"/>
    </row>
    <row r="22" ht="20.25" customHeight="1" spans="1:16">
      <c r="A22" s="46" t="s">
        <v>128</v>
      </c>
      <c r="B22" s="46" t="s">
        <v>129</v>
      </c>
      <c r="C22" s="152">
        <v>207.207333</v>
      </c>
      <c r="D22" s="152">
        <v>207.207333</v>
      </c>
      <c r="E22" s="152">
        <v>207.207333</v>
      </c>
      <c r="F22" s="152"/>
      <c r="G22" s="153"/>
      <c r="H22" s="152"/>
      <c r="I22" s="153"/>
      <c r="J22" s="152"/>
      <c r="K22" s="152"/>
      <c r="L22" s="152"/>
      <c r="M22" s="153"/>
      <c r="N22" s="152"/>
      <c r="O22" s="152"/>
      <c r="P22" s="152"/>
    </row>
    <row r="23" ht="20.25" customHeight="1" spans="1:16">
      <c r="A23" s="46" t="s">
        <v>130</v>
      </c>
      <c r="B23" s="46" t="s">
        <v>131</v>
      </c>
      <c r="C23" s="152">
        <v>56.122288</v>
      </c>
      <c r="D23" s="152">
        <v>56.122288</v>
      </c>
      <c r="E23" s="152">
        <v>56.122288</v>
      </c>
      <c r="F23" s="152"/>
      <c r="G23" s="153"/>
      <c r="H23" s="152"/>
      <c r="I23" s="153"/>
      <c r="J23" s="152"/>
      <c r="K23" s="152"/>
      <c r="L23" s="152"/>
      <c r="M23" s="153"/>
      <c r="N23" s="152"/>
      <c r="O23" s="152"/>
      <c r="P23" s="152"/>
    </row>
    <row r="24" ht="20.25" customHeight="1" spans="1:16">
      <c r="A24" s="46" t="s">
        <v>132</v>
      </c>
      <c r="B24" s="46" t="s">
        <v>112</v>
      </c>
      <c r="C24" s="152">
        <v>56.122288</v>
      </c>
      <c r="D24" s="152">
        <v>56.122288</v>
      </c>
      <c r="E24" s="152">
        <v>56.122288</v>
      </c>
      <c r="F24" s="152"/>
      <c r="G24" s="153"/>
      <c r="H24" s="152"/>
      <c r="I24" s="153"/>
      <c r="J24" s="152"/>
      <c r="K24" s="152"/>
      <c r="L24" s="152"/>
      <c r="M24" s="153"/>
      <c r="N24" s="152"/>
      <c r="O24" s="152"/>
      <c r="P24" s="152"/>
    </row>
    <row r="25" ht="20.25" customHeight="1" spans="1:16">
      <c r="A25" s="46" t="s">
        <v>133</v>
      </c>
      <c r="B25" s="46" t="s">
        <v>134</v>
      </c>
      <c r="C25" s="152">
        <v>113.592141</v>
      </c>
      <c r="D25" s="152">
        <v>113.592141</v>
      </c>
      <c r="E25" s="152">
        <v>113.592141</v>
      </c>
      <c r="F25" s="152"/>
      <c r="G25" s="153"/>
      <c r="H25" s="152"/>
      <c r="I25" s="153"/>
      <c r="J25" s="152"/>
      <c r="K25" s="152"/>
      <c r="L25" s="152"/>
      <c r="M25" s="153"/>
      <c r="N25" s="152"/>
      <c r="O25" s="152"/>
      <c r="P25" s="152"/>
    </row>
    <row r="26" ht="20.25" customHeight="1" spans="1:16">
      <c r="A26" s="46" t="s">
        <v>135</v>
      </c>
      <c r="B26" s="46" t="s">
        <v>136</v>
      </c>
      <c r="C26" s="152">
        <v>19.008</v>
      </c>
      <c r="D26" s="152">
        <v>19.008</v>
      </c>
      <c r="E26" s="152">
        <v>19.008</v>
      </c>
      <c r="F26" s="152"/>
      <c r="G26" s="153"/>
      <c r="H26" s="152"/>
      <c r="I26" s="153"/>
      <c r="J26" s="152"/>
      <c r="K26" s="152"/>
      <c r="L26" s="152"/>
      <c r="M26" s="153"/>
      <c r="N26" s="152"/>
      <c r="O26" s="152"/>
      <c r="P26" s="152"/>
    </row>
    <row r="27" ht="20.25" customHeight="1" spans="1:16">
      <c r="A27" s="46" t="s">
        <v>137</v>
      </c>
      <c r="B27" s="46" t="s">
        <v>138</v>
      </c>
      <c r="C27" s="152">
        <v>6.336</v>
      </c>
      <c r="D27" s="152">
        <v>6.336</v>
      </c>
      <c r="E27" s="152">
        <v>6.336</v>
      </c>
      <c r="F27" s="152"/>
      <c r="G27" s="153"/>
      <c r="H27" s="152"/>
      <c r="I27" s="153"/>
      <c r="J27" s="152"/>
      <c r="K27" s="152"/>
      <c r="L27" s="152"/>
      <c r="M27" s="153"/>
      <c r="N27" s="152"/>
      <c r="O27" s="152"/>
      <c r="P27" s="152"/>
    </row>
    <row r="28" ht="20.25" customHeight="1" spans="1:16">
      <c r="A28" s="46" t="s">
        <v>139</v>
      </c>
      <c r="B28" s="46" t="s">
        <v>140</v>
      </c>
      <c r="C28" s="152">
        <v>88.248141</v>
      </c>
      <c r="D28" s="152">
        <v>88.248141</v>
      </c>
      <c r="E28" s="152">
        <v>88.248141</v>
      </c>
      <c r="F28" s="152"/>
      <c r="G28" s="153"/>
      <c r="H28" s="152"/>
      <c r="I28" s="153"/>
      <c r="J28" s="152"/>
      <c r="K28" s="152"/>
      <c r="L28" s="152"/>
      <c r="M28" s="153"/>
      <c r="N28" s="152"/>
      <c r="O28" s="152"/>
      <c r="P28" s="152"/>
    </row>
    <row r="29" ht="20.25" customHeight="1" spans="1:16">
      <c r="A29" s="46" t="s">
        <v>141</v>
      </c>
      <c r="B29" s="46" t="s">
        <v>142</v>
      </c>
      <c r="C29" s="152">
        <v>5.756</v>
      </c>
      <c r="D29" s="152">
        <v>5.756</v>
      </c>
      <c r="E29" s="152">
        <v>5.756</v>
      </c>
      <c r="F29" s="152"/>
      <c r="G29" s="153"/>
      <c r="H29" s="152"/>
      <c r="I29" s="153"/>
      <c r="J29" s="152"/>
      <c r="K29" s="152"/>
      <c r="L29" s="152"/>
      <c r="M29" s="153"/>
      <c r="N29" s="152"/>
      <c r="O29" s="152"/>
      <c r="P29" s="152"/>
    </row>
    <row r="30" ht="20.25" customHeight="1" spans="1:16">
      <c r="A30" s="46" t="s">
        <v>143</v>
      </c>
      <c r="B30" s="46" t="s">
        <v>144</v>
      </c>
      <c r="C30" s="152">
        <v>4.446</v>
      </c>
      <c r="D30" s="152">
        <v>4.446</v>
      </c>
      <c r="E30" s="152">
        <v>4.446</v>
      </c>
      <c r="F30" s="152"/>
      <c r="G30" s="153"/>
      <c r="H30" s="152"/>
      <c r="I30" s="153"/>
      <c r="J30" s="152"/>
      <c r="K30" s="152"/>
      <c r="L30" s="152"/>
      <c r="M30" s="153"/>
      <c r="N30" s="152"/>
      <c r="O30" s="152"/>
      <c r="P30" s="152"/>
    </row>
    <row r="31" ht="20.25" customHeight="1" spans="1:16">
      <c r="A31" s="46" t="s">
        <v>145</v>
      </c>
      <c r="B31" s="46" t="s">
        <v>146</v>
      </c>
      <c r="C31" s="152">
        <v>1.31</v>
      </c>
      <c r="D31" s="152">
        <v>1.31</v>
      </c>
      <c r="E31" s="152">
        <v>1.31</v>
      </c>
      <c r="F31" s="152"/>
      <c r="G31" s="153"/>
      <c r="H31" s="152"/>
      <c r="I31" s="153"/>
      <c r="J31" s="152"/>
      <c r="K31" s="152"/>
      <c r="L31" s="152"/>
      <c r="M31" s="153"/>
      <c r="N31" s="152"/>
      <c r="O31" s="152"/>
      <c r="P31" s="152"/>
    </row>
    <row r="32" ht="20.25" customHeight="1" spans="1:16">
      <c r="A32" s="46" t="s">
        <v>147</v>
      </c>
      <c r="B32" s="46" t="s">
        <v>148</v>
      </c>
      <c r="C32" s="152">
        <v>31.736904</v>
      </c>
      <c r="D32" s="152">
        <v>31.736904</v>
      </c>
      <c r="E32" s="152">
        <v>31.736904</v>
      </c>
      <c r="F32" s="152"/>
      <c r="G32" s="153"/>
      <c r="H32" s="152"/>
      <c r="I32" s="153"/>
      <c r="J32" s="152"/>
      <c r="K32" s="152"/>
      <c r="L32" s="152"/>
      <c r="M32" s="153"/>
      <c r="N32" s="152"/>
      <c r="O32" s="152"/>
      <c r="P32" s="152"/>
    </row>
    <row r="33" ht="20.25" customHeight="1" spans="1:16">
      <c r="A33" s="46" t="s">
        <v>149</v>
      </c>
      <c r="B33" s="46" t="s">
        <v>150</v>
      </c>
      <c r="C33" s="152">
        <v>31.736904</v>
      </c>
      <c r="D33" s="152">
        <v>31.736904</v>
      </c>
      <c r="E33" s="152">
        <v>31.736904</v>
      </c>
      <c r="F33" s="152"/>
      <c r="G33" s="153"/>
      <c r="H33" s="152"/>
      <c r="I33" s="153"/>
      <c r="J33" s="152"/>
      <c r="K33" s="152"/>
      <c r="L33" s="152"/>
      <c r="M33" s="153"/>
      <c r="N33" s="152"/>
      <c r="O33" s="152"/>
      <c r="P33" s="152"/>
    </row>
    <row r="34" ht="20.25" customHeight="1" spans="1:16">
      <c r="A34" s="46" t="s">
        <v>151</v>
      </c>
      <c r="B34" s="46" t="s">
        <v>152</v>
      </c>
      <c r="C34" s="152">
        <v>65.575144</v>
      </c>
      <c r="D34" s="152">
        <v>65.575144</v>
      </c>
      <c r="E34" s="152">
        <v>65.575144</v>
      </c>
      <c r="F34" s="152"/>
      <c r="G34" s="153"/>
      <c r="H34" s="152"/>
      <c r="I34" s="153"/>
      <c r="J34" s="152"/>
      <c r="K34" s="152"/>
      <c r="L34" s="152"/>
      <c r="M34" s="153"/>
      <c r="N34" s="152"/>
      <c r="O34" s="152"/>
      <c r="P34" s="152"/>
    </row>
    <row r="35" ht="20.25" customHeight="1" spans="1:16">
      <c r="A35" s="46" t="s">
        <v>153</v>
      </c>
      <c r="B35" s="46" t="s">
        <v>154</v>
      </c>
      <c r="C35" s="152">
        <v>65.575144</v>
      </c>
      <c r="D35" s="152">
        <v>65.575144</v>
      </c>
      <c r="E35" s="152">
        <v>65.575144</v>
      </c>
      <c r="F35" s="152"/>
      <c r="G35" s="153"/>
      <c r="H35" s="152"/>
      <c r="I35" s="153"/>
      <c r="J35" s="152"/>
      <c r="K35" s="152"/>
      <c r="L35" s="152"/>
      <c r="M35" s="153"/>
      <c r="N35" s="152"/>
      <c r="O35" s="152"/>
      <c r="P35" s="152"/>
    </row>
    <row r="36" ht="20.25" customHeight="1" spans="1:16">
      <c r="A36" s="46" t="s">
        <v>155</v>
      </c>
      <c r="B36" s="46" t="s">
        <v>156</v>
      </c>
      <c r="C36" s="152">
        <v>18.759411</v>
      </c>
      <c r="D36" s="152">
        <v>18.759411</v>
      </c>
      <c r="E36" s="152">
        <v>18.759411</v>
      </c>
      <c r="F36" s="152"/>
      <c r="G36" s="153"/>
      <c r="H36" s="152"/>
      <c r="I36" s="153"/>
      <c r="J36" s="152"/>
      <c r="K36" s="152"/>
      <c r="L36" s="152"/>
      <c r="M36" s="153"/>
      <c r="N36" s="152"/>
      <c r="O36" s="152"/>
      <c r="P36" s="152"/>
    </row>
    <row r="37" ht="20.25" customHeight="1" spans="1:16">
      <c r="A37" s="46" t="s">
        <v>157</v>
      </c>
      <c r="B37" s="46" t="s">
        <v>158</v>
      </c>
      <c r="C37" s="152">
        <v>21.02841</v>
      </c>
      <c r="D37" s="152">
        <v>21.02841</v>
      </c>
      <c r="E37" s="152">
        <v>21.02841</v>
      </c>
      <c r="F37" s="152"/>
      <c r="G37" s="153"/>
      <c r="H37" s="152"/>
      <c r="I37" s="153"/>
      <c r="J37" s="152"/>
      <c r="K37" s="152"/>
      <c r="L37" s="152"/>
      <c r="M37" s="153"/>
      <c r="N37" s="152"/>
      <c r="O37" s="152"/>
      <c r="P37" s="152"/>
    </row>
    <row r="38" ht="20.25" customHeight="1" spans="1:16">
      <c r="A38" s="46" t="s">
        <v>159</v>
      </c>
      <c r="B38" s="46" t="s">
        <v>160</v>
      </c>
      <c r="C38" s="152">
        <v>20.816888</v>
      </c>
      <c r="D38" s="152">
        <v>20.816888</v>
      </c>
      <c r="E38" s="152">
        <v>20.816888</v>
      </c>
      <c r="F38" s="152"/>
      <c r="G38" s="153"/>
      <c r="H38" s="152"/>
      <c r="I38" s="153"/>
      <c r="J38" s="152"/>
      <c r="K38" s="152"/>
      <c r="L38" s="152"/>
      <c r="M38" s="153"/>
      <c r="N38" s="152"/>
      <c r="O38" s="152"/>
      <c r="P38" s="152"/>
    </row>
    <row r="39" ht="20.25" customHeight="1" spans="1:16">
      <c r="A39" s="46">
        <v>2101199</v>
      </c>
      <c r="B39" s="46" t="s">
        <v>161</v>
      </c>
      <c r="C39" s="152">
        <v>4.970435</v>
      </c>
      <c r="D39" s="152">
        <v>4.970435</v>
      </c>
      <c r="E39" s="152">
        <v>4.970435</v>
      </c>
      <c r="F39" s="152"/>
      <c r="G39" s="153"/>
      <c r="H39" s="152"/>
      <c r="I39" s="153"/>
      <c r="J39" s="152"/>
      <c r="K39" s="152"/>
      <c r="L39" s="152"/>
      <c r="M39" s="153"/>
      <c r="N39" s="152"/>
      <c r="O39" s="152"/>
      <c r="P39" s="152"/>
    </row>
    <row r="40" ht="20.25" customHeight="1" spans="1:16">
      <c r="A40" s="46" t="s">
        <v>162</v>
      </c>
      <c r="B40" s="46" t="s">
        <v>163</v>
      </c>
      <c r="C40" s="152">
        <v>20.625703</v>
      </c>
      <c r="D40" s="152">
        <v>20.625703</v>
      </c>
      <c r="E40" s="152">
        <v>20.625703</v>
      </c>
      <c r="F40" s="152"/>
      <c r="G40" s="153"/>
      <c r="H40" s="152"/>
      <c r="I40" s="153"/>
      <c r="J40" s="152"/>
      <c r="K40" s="152"/>
      <c r="L40" s="152"/>
      <c r="M40" s="153"/>
      <c r="N40" s="152"/>
      <c r="O40" s="152"/>
      <c r="P40" s="152"/>
    </row>
    <row r="41" ht="20.25" customHeight="1" spans="1:16">
      <c r="A41" s="46" t="s">
        <v>164</v>
      </c>
      <c r="B41" s="46" t="s">
        <v>165</v>
      </c>
      <c r="C41" s="152">
        <v>20.625703</v>
      </c>
      <c r="D41" s="152">
        <v>20.625703</v>
      </c>
      <c r="E41" s="152">
        <v>20.625703</v>
      </c>
      <c r="F41" s="152"/>
      <c r="G41" s="153"/>
      <c r="H41" s="152"/>
      <c r="I41" s="153"/>
      <c r="J41" s="152"/>
      <c r="K41" s="152"/>
      <c r="L41" s="152"/>
      <c r="M41" s="153"/>
      <c r="N41" s="152"/>
      <c r="O41" s="152"/>
      <c r="P41" s="152"/>
    </row>
    <row r="42" ht="20.25" customHeight="1" spans="1:16">
      <c r="A42" s="46" t="s">
        <v>166</v>
      </c>
      <c r="B42" s="46" t="s">
        <v>167</v>
      </c>
      <c r="C42" s="152">
        <v>20.625703</v>
      </c>
      <c r="D42" s="152">
        <v>20.625703</v>
      </c>
      <c r="E42" s="152">
        <v>20.625703</v>
      </c>
      <c r="F42" s="152"/>
      <c r="G42" s="153"/>
      <c r="H42" s="152"/>
      <c r="I42" s="153"/>
      <c r="J42" s="152"/>
      <c r="K42" s="152"/>
      <c r="L42" s="152"/>
      <c r="M42" s="153"/>
      <c r="N42" s="152"/>
      <c r="O42" s="152"/>
      <c r="P42" s="152"/>
    </row>
    <row r="43" ht="20.25" customHeight="1" spans="1:16">
      <c r="A43" s="46" t="s">
        <v>168</v>
      </c>
      <c r="B43" s="46" t="s">
        <v>169</v>
      </c>
      <c r="C43" s="152">
        <v>427.211089</v>
      </c>
      <c r="D43" s="152">
        <v>427.211089</v>
      </c>
      <c r="E43" s="152">
        <v>423.567089</v>
      </c>
      <c r="F43" s="152">
        <v>3.644</v>
      </c>
      <c r="G43" s="153"/>
      <c r="H43" s="152"/>
      <c r="I43" s="153"/>
      <c r="J43" s="152"/>
      <c r="K43" s="152"/>
      <c r="L43" s="152"/>
      <c r="M43" s="153"/>
      <c r="N43" s="152"/>
      <c r="O43" s="152"/>
      <c r="P43" s="152"/>
    </row>
    <row r="44" ht="20.25" customHeight="1" spans="1:16">
      <c r="A44" s="46" t="s">
        <v>170</v>
      </c>
      <c r="B44" s="46" t="s">
        <v>171</v>
      </c>
      <c r="C44" s="152">
        <v>158.130308</v>
      </c>
      <c r="D44" s="152">
        <v>158.130308</v>
      </c>
      <c r="E44" s="152">
        <v>155.830308</v>
      </c>
      <c r="F44" s="152">
        <v>2.3</v>
      </c>
      <c r="G44" s="153"/>
      <c r="H44" s="152"/>
      <c r="I44" s="153"/>
      <c r="J44" s="152"/>
      <c r="K44" s="152"/>
      <c r="L44" s="152"/>
      <c r="M44" s="153"/>
      <c r="N44" s="152"/>
      <c r="O44" s="152"/>
      <c r="P44" s="152"/>
    </row>
    <row r="45" ht="20.25" customHeight="1" spans="1:16">
      <c r="A45" s="46" t="s">
        <v>172</v>
      </c>
      <c r="B45" s="46" t="s">
        <v>112</v>
      </c>
      <c r="C45" s="152">
        <v>158.130308</v>
      </c>
      <c r="D45" s="152">
        <v>158.130308</v>
      </c>
      <c r="E45" s="152">
        <v>155.830308</v>
      </c>
      <c r="F45" s="152">
        <v>2.3</v>
      </c>
      <c r="G45" s="153"/>
      <c r="H45" s="152"/>
      <c r="I45" s="153"/>
      <c r="J45" s="152"/>
      <c r="K45" s="152"/>
      <c r="L45" s="152"/>
      <c r="M45" s="153"/>
      <c r="N45" s="152"/>
      <c r="O45" s="152"/>
      <c r="P45" s="152"/>
    </row>
    <row r="46" ht="20.25" customHeight="1" spans="1:16">
      <c r="A46" s="46" t="s">
        <v>173</v>
      </c>
      <c r="B46" s="46" t="s">
        <v>174</v>
      </c>
      <c r="C46" s="152">
        <v>60.37517</v>
      </c>
      <c r="D46" s="152">
        <v>60.37517</v>
      </c>
      <c r="E46" s="152">
        <v>59.03117</v>
      </c>
      <c r="F46" s="152">
        <v>1.344</v>
      </c>
      <c r="G46" s="153"/>
      <c r="H46" s="152"/>
      <c r="I46" s="153"/>
      <c r="J46" s="152"/>
      <c r="K46" s="152"/>
      <c r="L46" s="152"/>
      <c r="M46" s="153"/>
      <c r="N46" s="152"/>
      <c r="O46" s="152"/>
      <c r="P46" s="152"/>
    </row>
    <row r="47" ht="20.25" customHeight="1" spans="1:16">
      <c r="A47" s="46" t="s">
        <v>175</v>
      </c>
      <c r="B47" s="46" t="s">
        <v>176</v>
      </c>
      <c r="C47" s="152">
        <v>60.37517</v>
      </c>
      <c r="D47" s="152">
        <v>60.37517</v>
      </c>
      <c r="E47" s="152">
        <v>59.03117</v>
      </c>
      <c r="F47" s="152">
        <v>1.344</v>
      </c>
      <c r="G47" s="153"/>
      <c r="H47" s="152"/>
      <c r="I47" s="153"/>
      <c r="J47" s="152"/>
      <c r="K47" s="152"/>
      <c r="L47" s="152"/>
      <c r="M47" s="153"/>
      <c r="N47" s="152"/>
      <c r="O47" s="152"/>
      <c r="P47" s="152"/>
    </row>
    <row r="48" ht="20.25" customHeight="1" spans="1:16">
      <c r="A48" s="46" t="s">
        <v>177</v>
      </c>
      <c r="B48" s="46" t="s">
        <v>178</v>
      </c>
      <c r="C48" s="152">
        <v>41.445611</v>
      </c>
      <c r="D48" s="152">
        <v>41.445611</v>
      </c>
      <c r="E48" s="152">
        <v>41.445611</v>
      </c>
      <c r="F48" s="152"/>
      <c r="G48" s="153"/>
      <c r="H48" s="152"/>
      <c r="I48" s="153"/>
      <c r="J48" s="152"/>
      <c r="K48" s="152"/>
      <c r="L48" s="152"/>
      <c r="M48" s="153"/>
      <c r="N48" s="152"/>
      <c r="O48" s="152"/>
      <c r="P48" s="152"/>
    </row>
    <row r="49" ht="20.25" customHeight="1" spans="1:16">
      <c r="A49" s="46" t="s">
        <v>179</v>
      </c>
      <c r="B49" s="46" t="s">
        <v>180</v>
      </c>
      <c r="C49" s="152">
        <v>41.445611</v>
      </c>
      <c r="D49" s="152">
        <v>41.445611</v>
      </c>
      <c r="E49" s="152">
        <v>41.445611</v>
      </c>
      <c r="F49" s="152"/>
      <c r="G49" s="153"/>
      <c r="H49" s="152"/>
      <c r="I49" s="153"/>
      <c r="J49" s="152"/>
      <c r="K49" s="152"/>
      <c r="L49" s="152"/>
      <c r="M49" s="153"/>
      <c r="N49" s="152"/>
      <c r="O49" s="152"/>
      <c r="P49" s="152"/>
    </row>
    <row r="50" ht="20.25" customHeight="1" spans="1:16">
      <c r="A50" s="46" t="s">
        <v>181</v>
      </c>
      <c r="B50" s="46" t="s">
        <v>182</v>
      </c>
      <c r="C50" s="152">
        <v>167.26</v>
      </c>
      <c r="D50" s="152">
        <v>167.26</v>
      </c>
      <c r="E50" s="152">
        <v>167.26</v>
      </c>
      <c r="F50" s="152"/>
      <c r="G50" s="153"/>
      <c r="H50" s="152"/>
      <c r="I50" s="153"/>
      <c r="J50" s="152"/>
      <c r="K50" s="152"/>
      <c r="L50" s="152"/>
      <c r="M50" s="153"/>
      <c r="N50" s="152"/>
      <c r="O50" s="152"/>
      <c r="P50" s="152"/>
    </row>
    <row r="51" ht="20.25" customHeight="1" spans="1:16">
      <c r="A51" s="46" t="s">
        <v>183</v>
      </c>
      <c r="B51" s="46" t="s">
        <v>184</v>
      </c>
      <c r="C51" s="152">
        <v>73.62</v>
      </c>
      <c r="D51" s="152">
        <v>73.62</v>
      </c>
      <c r="E51" s="152">
        <v>73.62</v>
      </c>
      <c r="F51" s="152"/>
      <c r="G51" s="153"/>
      <c r="H51" s="152"/>
      <c r="I51" s="153"/>
      <c r="J51" s="152"/>
      <c r="K51" s="152"/>
      <c r="L51" s="152"/>
      <c r="M51" s="153"/>
      <c r="N51" s="152"/>
      <c r="O51" s="152"/>
      <c r="P51" s="152"/>
    </row>
    <row r="52" ht="20.25" customHeight="1" spans="1:16">
      <c r="A52" s="46" t="s">
        <v>185</v>
      </c>
      <c r="B52" s="46" t="s">
        <v>186</v>
      </c>
      <c r="C52" s="152">
        <v>93.64</v>
      </c>
      <c r="D52" s="152">
        <v>93.64</v>
      </c>
      <c r="E52" s="152">
        <v>93.64</v>
      </c>
      <c r="F52" s="152"/>
      <c r="G52" s="153"/>
      <c r="H52" s="152"/>
      <c r="I52" s="153"/>
      <c r="J52" s="152"/>
      <c r="K52" s="152"/>
      <c r="L52" s="152"/>
      <c r="M52" s="153"/>
      <c r="N52" s="152"/>
      <c r="O52" s="152"/>
      <c r="P52" s="152"/>
    </row>
    <row r="53" ht="20.25" customHeight="1" spans="1:16">
      <c r="A53" s="46" t="s">
        <v>187</v>
      </c>
      <c r="B53" s="46" t="s">
        <v>188</v>
      </c>
      <c r="C53" s="152">
        <v>61.737948</v>
      </c>
      <c r="D53" s="152">
        <v>61.737948</v>
      </c>
      <c r="E53" s="152">
        <v>61.737948</v>
      </c>
      <c r="F53" s="152"/>
      <c r="G53" s="153"/>
      <c r="H53" s="152"/>
      <c r="I53" s="153"/>
      <c r="J53" s="152"/>
      <c r="K53" s="152"/>
      <c r="L53" s="152"/>
      <c r="M53" s="153"/>
      <c r="N53" s="152"/>
      <c r="O53" s="152"/>
      <c r="P53" s="152"/>
    </row>
    <row r="54" ht="20.25" customHeight="1" spans="1:16">
      <c r="A54" s="46" t="s">
        <v>189</v>
      </c>
      <c r="B54" s="46" t="s">
        <v>190</v>
      </c>
      <c r="C54" s="152">
        <v>61.737948</v>
      </c>
      <c r="D54" s="152">
        <v>61.737948</v>
      </c>
      <c r="E54" s="152">
        <v>61.737948</v>
      </c>
      <c r="F54" s="152"/>
      <c r="G54" s="153"/>
      <c r="H54" s="152"/>
      <c r="I54" s="153"/>
      <c r="J54" s="152"/>
      <c r="K54" s="152"/>
      <c r="L54" s="152"/>
      <c r="M54" s="153"/>
      <c r="N54" s="152"/>
      <c r="O54" s="152"/>
      <c r="P54" s="152"/>
    </row>
    <row r="55" ht="20.25" customHeight="1" spans="1:16">
      <c r="A55" s="46" t="s">
        <v>191</v>
      </c>
      <c r="B55" s="46" t="s">
        <v>192</v>
      </c>
      <c r="C55" s="152">
        <v>61.737948</v>
      </c>
      <c r="D55" s="152">
        <v>61.737948</v>
      </c>
      <c r="E55" s="152">
        <v>61.737948</v>
      </c>
      <c r="F55" s="152"/>
      <c r="G55" s="153"/>
      <c r="H55" s="152"/>
      <c r="I55" s="153"/>
      <c r="J55" s="152"/>
      <c r="K55" s="152"/>
      <c r="L55" s="152"/>
      <c r="M55" s="153"/>
      <c r="N55" s="152"/>
      <c r="O55" s="152"/>
      <c r="P55" s="152"/>
    </row>
    <row r="56" ht="17.25" customHeight="1" spans="1:16">
      <c r="A56" s="176" t="s">
        <v>193</v>
      </c>
      <c r="B56" s="359" t="s">
        <v>193</v>
      </c>
      <c r="C56" s="152">
        <v>1364.002359</v>
      </c>
      <c r="D56" s="152">
        <v>1364.002359</v>
      </c>
      <c r="E56" s="152">
        <v>1353.058359</v>
      </c>
      <c r="F56" s="152">
        <v>10.944</v>
      </c>
      <c r="G56" s="153"/>
      <c r="H56" s="360"/>
      <c r="I56" s="152"/>
      <c r="J56" s="152"/>
      <c r="K56" s="152"/>
      <c r="L56" s="152"/>
      <c r="M56" s="152"/>
      <c r="N56" s="152"/>
      <c r="O56" s="152"/>
      <c r="P56" s="152"/>
    </row>
  </sheetData>
  <mergeCells count="11">
    <mergeCell ref="A2:P2"/>
    <mergeCell ref="A3:L3"/>
    <mergeCell ref="D4:F4"/>
    <mergeCell ref="J4:P4"/>
    <mergeCell ref="A56:B5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5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0.7142857142857" style="160" customWidth="1"/>
    <col min="2" max="2" width="45.2857142857143" style="160" customWidth="1"/>
    <col min="3" max="3" width="40.7142857142857" style="160" customWidth="1"/>
    <col min="4" max="4" width="45.2857142857143" style="160" customWidth="1"/>
    <col min="5" max="16384" width="9.14285714285714" style="133" customWidth="1"/>
  </cols>
  <sheetData>
    <row r="1" ht="15" customHeight="1" spans="1:4">
      <c r="A1" s="161"/>
      <c r="B1" s="161"/>
      <c r="C1" s="161"/>
      <c r="D1" s="28" t="s">
        <v>194</v>
      </c>
    </row>
    <row r="2" ht="39" customHeight="1" spans="1:4">
      <c r="A2" s="162" t="s">
        <v>195</v>
      </c>
      <c r="B2" s="347"/>
      <c r="C2" s="347"/>
      <c r="D2" s="347"/>
    </row>
    <row r="3" ht="20" customHeight="1" spans="1:4">
      <c r="A3" s="141" t="s">
        <v>2</v>
      </c>
      <c r="B3" s="348"/>
      <c r="C3" s="348"/>
      <c r="D3" s="28" t="s">
        <v>3</v>
      </c>
    </row>
    <row r="4" ht="22" customHeight="1" spans="1:4">
      <c r="A4" s="212" t="s">
        <v>4</v>
      </c>
      <c r="B4" s="271"/>
      <c r="C4" s="212" t="s">
        <v>5</v>
      </c>
      <c r="D4" s="271"/>
    </row>
    <row r="5" ht="22" customHeight="1" spans="1:4">
      <c r="A5" s="168" t="s">
        <v>6</v>
      </c>
      <c r="B5" s="325" t="s">
        <v>7</v>
      </c>
      <c r="C5" s="168" t="s">
        <v>196</v>
      </c>
      <c r="D5" s="325" t="s">
        <v>7</v>
      </c>
    </row>
    <row r="6" ht="22" customHeight="1" spans="1:4">
      <c r="A6" s="170"/>
      <c r="B6" s="188"/>
      <c r="C6" s="170"/>
      <c r="D6" s="188"/>
    </row>
    <row r="7" ht="22" customHeight="1" spans="1:4">
      <c r="A7" s="349" t="s">
        <v>197</v>
      </c>
      <c r="B7" s="152">
        <v>1364.002359</v>
      </c>
      <c r="C7" s="350" t="s">
        <v>198</v>
      </c>
      <c r="D7" s="153">
        <v>1364.002359</v>
      </c>
    </row>
    <row r="8" ht="22" customHeight="1" spans="1:4">
      <c r="A8" s="351" t="s">
        <v>199</v>
      </c>
      <c r="B8" s="152">
        <v>1364.002359</v>
      </c>
      <c r="C8" s="350" t="s">
        <v>200</v>
      </c>
      <c r="D8" s="153">
        <v>553.417927</v>
      </c>
    </row>
    <row r="9" ht="22" customHeight="1" spans="1:4">
      <c r="A9" s="351" t="s">
        <v>201</v>
      </c>
      <c r="B9" s="352"/>
      <c r="C9" s="350" t="s">
        <v>202</v>
      </c>
      <c r="D9" s="352">
        <v>1.5</v>
      </c>
    </row>
    <row r="10" ht="22" customHeight="1" spans="1:4">
      <c r="A10" s="351" t="s">
        <v>203</v>
      </c>
      <c r="B10" s="352"/>
      <c r="C10" s="350" t="s">
        <v>204</v>
      </c>
      <c r="D10" s="352"/>
    </row>
    <row r="11" ht="22" customHeight="1" spans="1:4">
      <c r="A11" s="351" t="s">
        <v>205</v>
      </c>
      <c r="B11" s="352"/>
      <c r="C11" s="350" t="s">
        <v>206</v>
      </c>
      <c r="D11" s="352"/>
    </row>
    <row r="12" ht="22" customHeight="1" spans="1:4">
      <c r="A12" s="351" t="s">
        <v>199</v>
      </c>
      <c r="B12" s="353"/>
      <c r="C12" s="350" t="s">
        <v>207</v>
      </c>
      <c r="D12" s="352"/>
    </row>
    <row r="13" ht="22" customHeight="1" spans="1:4">
      <c r="A13" s="200" t="s">
        <v>201</v>
      </c>
      <c r="B13" s="353"/>
      <c r="C13" s="350" t="s">
        <v>208</v>
      </c>
      <c r="D13" s="352">
        <v>26.727215</v>
      </c>
    </row>
    <row r="14" ht="22" customHeight="1" spans="1:4">
      <c r="A14" s="200" t="s">
        <v>203</v>
      </c>
      <c r="B14" s="354"/>
      <c r="C14" s="350" t="s">
        <v>209</v>
      </c>
      <c r="D14" s="352">
        <v>207.207333</v>
      </c>
    </row>
    <row r="15" ht="22" customHeight="1" spans="1:4">
      <c r="A15" s="355"/>
      <c r="B15" s="354"/>
      <c r="C15" s="350" t="s">
        <v>210</v>
      </c>
      <c r="D15" s="352">
        <v>65.575144</v>
      </c>
    </row>
    <row r="16" ht="22" customHeight="1" spans="1:4">
      <c r="A16" s="292"/>
      <c r="B16" s="356"/>
      <c r="C16" s="350" t="s">
        <v>211</v>
      </c>
      <c r="D16" s="352"/>
    </row>
    <row r="17" ht="22" customHeight="1" spans="1:4">
      <c r="A17" s="292"/>
      <c r="B17" s="356"/>
      <c r="C17" s="350" t="s">
        <v>212</v>
      </c>
      <c r="D17" s="352">
        <v>20.625703</v>
      </c>
    </row>
    <row r="18" ht="22" customHeight="1" spans="1:4">
      <c r="A18" s="292"/>
      <c r="B18" s="356"/>
      <c r="C18" s="350" t="s">
        <v>213</v>
      </c>
      <c r="D18" s="352">
        <v>427.211089</v>
      </c>
    </row>
    <row r="19" ht="22" customHeight="1" spans="1:4">
      <c r="A19" s="292"/>
      <c r="B19" s="356"/>
      <c r="C19" s="350" t="s">
        <v>214</v>
      </c>
      <c r="D19" s="352"/>
    </row>
    <row r="20" ht="22" customHeight="1" spans="1:4">
      <c r="A20" s="292"/>
      <c r="B20" s="356"/>
      <c r="C20" s="350" t="s">
        <v>215</v>
      </c>
      <c r="D20" s="352"/>
    </row>
    <row r="21" ht="22" customHeight="1" spans="1:4">
      <c r="A21" s="292"/>
      <c r="B21" s="356"/>
      <c r="C21" s="350" t="s">
        <v>216</v>
      </c>
      <c r="D21" s="352"/>
    </row>
    <row r="22" ht="22" customHeight="1" spans="1:4">
      <c r="A22" s="292"/>
      <c r="B22" s="356"/>
      <c r="C22" s="350" t="s">
        <v>217</v>
      </c>
      <c r="D22" s="352">
        <v>61.737948</v>
      </c>
    </row>
    <row r="23" ht="22" customHeight="1" spans="1:4">
      <c r="A23" s="292"/>
      <c r="B23" s="356"/>
      <c r="C23" s="350" t="s">
        <v>218</v>
      </c>
      <c r="D23" s="352"/>
    </row>
    <row r="24" ht="22" customHeight="1" spans="1:4">
      <c r="A24" s="292"/>
      <c r="B24" s="356"/>
      <c r="C24" s="350" t="s">
        <v>219</v>
      </c>
      <c r="D24" s="352"/>
    </row>
    <row r="25" ht="22" customHeight="1" spans="1:4">
      <c r="A25" s="357" t="s">
        <v>220</v>
      </c>
      <c r="B25" s="354">
        <f>SUM(B8:B24)</f>
        <v>1364.002359</v>
      </c>
      <c r="C25" s="355" t="s">
        <v>42</v>
      </c>
      <c r="D25" s="354">
        <f>SUM(D8:D24)</f>
        <v>1364.002359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6"/>
  <sheetViews>
    <sheetView topLeftCell="A40" workbookViewId="0">
      <selection activeCell="E56" sqref="E56"/>
    </sheetView>
  </sheetViews>
  <sheetFormatPr defaultColWidth="9.14285714285714" defaultRowHeight="14.25" customHeight="1" outlineLevelCol="6"/>
  <cols>
    <col min="1" max="1" width="17" style="260" customWidth="1"/>
    <col min="2" max="2" width="44" style="260" customWidth="1"/>
    <col min="3" max="3" width="24.2857142857143" style="160" customWidth="1"/>
    <col min="4" max="4" width="16.5714285714286" style="160" customWidth="1"/>
    <col min="5" max="7" width="24.2857142857143" style="160" customWidth="1"/>
    <col min="8" max="16384" width="9.14285714285714" style="160" customWidth="1"/>
  </cols>
  <sheetData>
    <row r="1" ht="15" customHeight="1" spans="6:7">
      <c r="F1" s="204"/>
      <c r="G1" s="28" t="s">
        <v>221</v>
      </c>
    </row>
    <row r="2" ht="39" customHeight="1" spans="1:7">
      <c r="A2" s="265" t="s">
        <v>222</v>
      </c>
      <c r="B2" s="265"/>
      <c r="C2" s="265"/>
      <c r="D2" s="265"/>
      <c r="E2" s="265"/>
      <c r="F2" s="265"/>
      <c r="G2" s="265"/>
    </row>
    <row r="3" ht="20" customHeight="1" spans="1:7">
      <c r="A3" s="141" t="s">
        <v>2</v>
      </c>
      <c r="F3" s="204"/>
      <c r="G3" s="28" t="s">
        <v>3</v>
      </c>
    </row>
    <row r="4" ht="20" customHeight="1" spans="1:7">
      <c r="A4" s="341" t="s">
        <v>223</v>
      </c>
      <c r="B4" s="342"/>
      <c r="C4" s="325" t="s">
        <v>47</v>
      </c>
      <c r="D4" s="324" t="s">
        <v>92</v>
      </c>
      <c r="E4" s="229"/>
      <c r="F4" s="271"/>
      <c r="G4" s="311" t="s">
        <v>93</v>
      </c>
    </row>
    <row r="5" ht="20" customHeight="1" spans="1:7">
      <c r="A5" s="343" t="s">
        <v>89</v>
      </c>
      <c r="B5" s="343" t="s">
        <v>90</v>
      </c>
      <c r="C5" s="170"/>
      <c r="D5" s="171" t="s">
        <v>49</v>
      </c>
      <c r="E5" s="171" t="s">
        <v>224</v>
      </c>
      <c r="F5" s="171" t="s">
        <v>225</v>
      </c>
      <c r="G5" s="313"/>
    </row>
    <row r="6" ht="20" customHeight="1" spans="1:7">
      <c r="A6" s="344">
        <v>1</v>
      </c>
      <c r="B6" s="344">
        <v>2</v>
      </c>
      <c r="C6" s="344">
        <v>3</v>
      </c>
      <c r="D6" s="344">
        <v>4</v>
      </c>
      <c r="E6" s="344">
        <v>5</v>
      </c>
      <c r="F6" s="344">
        <v>6</v>
      </c>
      <c r="G6" s="344">
        <v>7</v>
      </c>
    </row>
    <row r="7" ht="18" customHeight="1" spans="1:7">
      <c r="A7" s="46" t="s">
        <v>100</v>
      </c>
      <c r="B7" s="46" t="s">
        <v>101</v>
      </c>
      <c r="C7" s="317">
        <v>553.417927</v>
      </c>
      <c r="D7" s="317">
        <v>547.617927</v>
      </c>
      <c r="E7" s="317">
        <v>462.348217</v>
      </c>
      <c r="F7" s="317">
        <v>85.26971</v>
      </c>
      <c r="G7" s="317">
        <v>5.8</v>
      </c>
    </row>
    <row r="8" ht="18" customHeight="1" spans="1:7">
      <c r="A8" s="46" t="s">
        <v>102</v>
      </c>
      <c r="B8" s="46" t="s">
        <v>103</v>
      </c>
      <c r="C8" s="317">
        <v>22.794222</v>
      </c>
      <c r="D8" s="317">
        <v>17.494222</v>
      </c>
      <c r="E8" s="317">
        <v>12.5221</v>
      </c>
      <c r="F8" s="317">
        <v>4.972122</v>
      </c>
      <c r="G8" s="317">
        <v>5.3</v>
      </c>
    </row>
    <row r="9" ht="18" customHeight="1" spans="1:7">
      <c r="A9" s="46" t="s">
        <v>104</v>
      </c>
      <c r="B9" s="46" t="s">
        <v>105</v>
      </c>
      <c r="C9" s="317">
        <v>22.794222</v>
      </c>
      <c r="D9" s="317">
        <v>17.494222</v>
      </c>
      <c r="E9" s="317">
        <v>12.5221</v>
      </c>
      <c r="F9" s="317">
        <v>4.972122</v>
      </c>
      <c r="G9" s="317">
        <v>5.3</v>
      </c>
    </row>
    <row r="10" ht="18" customHeight="1" spans="1:7">
      <c r="A10" s="46" t="s">
        <v>106</v>
      </c>
      <c r="B10" s="46" t="s">
        <v>107</v>
      </c>
      <c r="C10" s="317">
        <v>472.52677</v>
      </c>
      <c r="D10" s="317">
        <v>472.52677</v>
      </c>
      <c r="E10" s="317">
        <v>399.70554</v>
      </c>
      <c r="F10" s="317">
        <v>72.82123</v>
      </c>
      <c r="G10" s="317"/>
    </row>
    <row r="11" ht="18" customHeight="1" spans="1:7">
      <c r="A11" s="46" t="s">
        <v>108</v>
      </c>
      <c r="B11" s="46" t="s">
        <v>105</v>
      </c>
      <c r="C11" s="317">
        <v>472.52677</v>
      </c>
      <c r="D11" s="317">
        <v>472.52677</v>
      </c>
      <c r="E11" s="317">
        <v>399.70554</v>
      </c>
      <c r="F11" s="317">
        <v>72.82123</v>
      </c>
      <c r="G11" s="317"/>
    </row>
    <row r="12" ht="18" customHeight="1" spans="1:7">
      <c r="A12" s="46" t="s">
        <v>109</v>
      </c>
      <c r="B12" s="46" t="s">
        <v>110</v>
      </c>
      <c r="C12" s="317">
        <v>10.778139</v>
      </c>
      <c r="D12" s="317">
        <v>10.278139</v>
      </c>
      <c r="E12" s="317">
        <v>9.114777</v>
      </c>
      <c r="F12" s="317">
        <v>1.163362</v>
      </c>
      <c r="G12" s="317">
        <v>0.5</v>
      </c>
    </row>
    <row r="13" ht="18" customHeight="1" spans="1:7">
      <c r="A13" s="46" t="s">
        <v>111</v>
      </c>
      <c r="B13" s="46" t="s">
        <v>112</v>
      </c>
      <c r="C13" s="317">
        <v>10.778139</v>
      </c>
      <c r="D13" s="317">
        <v>10.278139</v>
      </c>
      <c r="E13" s="317">
        <v>9.114777</v>
      </c>
      <c r="F13" s="317">
        <v>1.163362</v>
      </c>
      <c r="G13" s="317">
        <v>0.5</v>
      </c>
    </row>
    <row r="14" ht="18" customHeight="1" spans="1:7">
      <c r="A14" s="46" t="s">
        <v>113</v>
      </c>
      <c r="B14" s="46" t="s">
        <v>114</v>
      </c>
      <c r="C14" s="317">
        <v>47.318796</v>
      </c>
      <c r="D14" s="317">
        <v>47.318796</v>
      </c>
      <c r="E14" s="317">
        <v>41.0058</v>
      </c>
      <c r="F14" s="317">
        <v>6.312996</v>
      </c>
      <c r="G14" s="317"/>
    </row>
    <row r="15" ht="18" customHeight="1" spans="1:7">
      <c r="A15" s="46" t="s">
        <v>115</v>
      </c>
      <c r="B15" s="46" t="s">
        <v>105</v>
      </c>
      <c r="C15" s="317">
        <v>47.318796</v>
      </c>
      <c r="D15" s="317">
        <v>47.318796</v>
      </c>
      <c r="E15" s="317">
        <v>41.0058</v>
      </c>
      <c r="F15" s="317">
        <v>6.312996</v>
      </c>
      <c r="G15" s="317"/>
    </row>
    <row r="16" ht="18" customHeight="1" spans="1:7">
      <c r="A16" s="46" t="s">
        <v>116</v>
      </c>
      <c r="B16" s="46" t="s">
        <v>117</v>
      </c>
      <c r="C16" s="317">
        <v>1.5</v>
      </c>
      <c r="D16" s="317"/>
      <c r="E16" s="317"/>
      <c r="F16" s="317"/>
      <c r="G16" s="317">
        <v>1.5</v>
      </c>
    </row>
    <row r="17" ht="18" customHeight="1" spans="1:7">
      <c r="A17" s="46" t="s">
        <v>118</v>
      </c>
      <c r="B17" s="46" t="s">
        <v>119</v>
      </c>
      <c r="C17" s="317">
        <v>1.5</v>
      </c>
      <c r="D17" s="317"/>
      <c r="E17" s="317"/>
      <c r="F17" s="317"/>
      <c r="G17" s="317">
        <v>1.5</v>
      </c>
    </row>
    <row r="18" ht="18" customHeight="1" spans="1:7">
      <c r="A18" s="46" t="s">
        <v>120</v>
      </c>
      <c r="B18" s="46" t="s">
        <v>121</v>
      </c>
      <c r="C18" s="317">
        <v>1.5</v>
      </c>
      <c r="D18" s="317"/>
      <c r="E18" s="317"/>
      <c r="F18" s="317"/>
      <c r="G18" s="317">
        <v>1.5</v>
      </c>
    </row>
    <row r="19" ht="18" customHeight="1" spans="1:7">
      <c r="A19" s="46" t="s">
        <v>122</v>
      </c>
      <c r="B19" s="46" t="s">
        <v>123</v>
      </c>
      <c r="C19" s="317">
        <v>26.727215</v>
      </c>
      <c r="D19" s="317">
        <v>26.727215</v>
      </c>
      <c r="E19" s="317">
        <v>23.558801</v>
      </c>
      <c r="F19" s="317">
        <v>3.168414</v>
      </c>
      <c r="G19" s="317"/>
    </row>
    <row r="20" ht="18" customHeight="1" spans="1:7">
      <c r="A20" s="46" t="s">
        <v>124</v>
      </c>
      <c r="B20" s="46" t="s">
        <v>125</v>
      </c>
      <c r="C20" s="317">
        <v>26.727215</v>
      </c>
      <c r="D20" s="317">
        <v>26.727215</v>
      </c>
      <c r="E20" s="317">
        <v>23.558801</v>
      </c>
      <c r="F20" s="317">
        <v>3.168414</v>
      </c>
      <c r="G20" s="317"/>
    </row>
    <row r="21" ht="18" customHeight="1" spans="1:7">
      <c r="A21" s="46" t="s">
        <v>126</v>
      </c>
      <c r="B21" s="46" t="s">
        <v>127</v>
      </c>
      <c r="C21" s="317">
        <v>26.727215</v>
      </c>
      <c r="D21" s="317">
        <v>26.727215</v>
      </c>
      <c r="E21" s="317">
        <v>23.558801</v>
      </c>
      <c r="F21" s="317">
        <v>3.168414</v>
      </c>
      <c r="G21" s="317"/>
    </row>
    <row r="22" ht="18" customHeight="1" spans="1:7">
      <c r="A22" s="46" t="s">
        <v>128</v>
      </c>
      <c r="B22" s="46" t="s">
        <v>129</v>
      </c>
      <c r="C22" s="317">
        <v>207.207333</v>
      </c>
      <c r="D22" s="317">
        <v>207.207333</v>
      </c>
      <c r="E22" s="317">
        <v>199.988379</v>
      </c>
      <c r="F22" s="317">
        <v>7.218954</v>
      </c>
      <c r="G22" s="317"/>
    </row>
    <row r="23" ht="18" customHeight="1" spans="1:7">
      <c r="A23" s="46" t="s">
        <v>130</v>
      </c>
      <c r="B23" s="46" t="s">
        <v>131</v>
      </c>
      <c r="C23" s="317">
        <v>56.122288</v>
      </c>
      <c r="D23" s="317">
        <v>56.122288</v>
      </c>
      <c r="E23" s="317">
        <v>50.213334</v>
      </c>
      <c r="F23" s="317">
        <v>5.908954</v>
      </c>
      <c r="G23" s="317"/>
    </row>
    <row r="24" ht="18" customHeight="1" spans="1:7">
      <c r="A24" s="46" t="s">
        <v>132</v>
      </c>
      <c r="B24" s="46" t="s">
        <v>112</v>
      </c>
      <c r="C24" s="317">
        <v>56.122288</v>
      </c>
      <c r="D24" s="317">
        <v>56.122288</v>
      </c>
      <c r="E24" s="317">
        <v>50.213334</v>
      </c>
      <c r="F24" s="317">
        <v>5.908954</v>
      </c>
      <c r="G24" s="317"/>
    </row>
    <row r="25" ht="18" customHeight="1" spans="1:7">
      <c r="A25" s="46" t="s">
        <v>133</v>
      </c>
      <c r="B25" s="46" t="s">
        <v>134</v>
      </c>
      <c r="C25" s="317">
        <v>113.592141</v>
      </c>
      <c r="D25" s="317">
        <v>113.592141</v>
      </c>
      <c r="E25" s="317">
        <v>113.592141</v>
      </c>
      <c r="F25" s="317"/>
      <c r="G25" s="317"/>
    </row>
    <row r="26" ht="18" customHeight="1" spans="1:7">
      <c r="A26" s="46" t="s">
        <v>135</v>
      </c>
      <c r="B26" s="46" t="s">
        <v>136</v>
      </c>
      <c r="C26" s="317">
        <v>19.008</v>
      </c>
      <c r="D26" s="317">
        <v>19.008</v>
      </c>
      <c r="E26" s="317">
        <v>19.008</v>
      </c>
      <c r="F26" s="317"/>
      <c r="G26" s="317"/>
    </row>
    <row r="27" ht="18" customHeight="1" spans="1:7">
      <c r="A27" s="46" t="s">
        <v>137</v>
      </c>
      <c r="B27" s="46" t="s">
        <v>138</v>
      </c>
      <c r="C27" s="317">
        <v>6.336</v>
      </c>
      <c r="D27" s="317">
        <v>6.336</v>
      </c>
      <c r="E27" s="317">
        <v>6.336</v>
      </c>
      <c r="F27" s="317"/>
      <c r="G27" s="317"/>
    </row>
    <row r="28" ht="18" customHeight="1" spans="1:7">
      <c r="A28" s="46" t="s">
        <v>139</v>
      </c>
      <c r="B28" s="46" t="s">
        <v>140</v>
      </c>
      <c r="C28" s="317">
        <v>88.248141</v>
      </c>
      <c r="D28" s="317">
        <v>88.248141</v>
      </c>
      <c r="E28" s="317">
        <v>88.248141</v>
      </c>
      <c r="F28" s="317"/>
      <c r="G28" s="317"/>
    </row>
    <row r="29" ht="18" customHeight="1" spans="1:7">
      <c r="A29" s="46" t="s">
        <v>141</v>
      </c>
      <c r="B29" s="46" t="s">
        <v>142</v>
      </c>
      <c r="C29" s="317">
        <v>5.756</v>
      </c>
      <c r="D29" s="317">
        <v>5.756</v>
      </c>
      <c r="E29" s="317">
        <v>4.446</v>
      </c>
      <c r="F29" s="317">
        <v>1.31</v>
      </c>
      <c r="G29" s="317"/>
    </row>
    <row r="30" ht="18" customHeight="1" spans="1:7">
      <c r="A30" s="46" t="s">
        <v>143</v>
      </c>
      <c r="B30" s="46" t="s">
        <v>144</v>
      </c>
      <c r="C30" s="317">
        <v>4.446</v>
      </c>
      <c r="D30" s="317">
        <v>4.446</v>
      </c>
      <c r="E30" s="317">
        <v>4.446</v>
      </c>
      <c r="F30" s="317"/>
      <c r="G30" s="317"/>
    </row>
    <row r="31" ht="18" customHeight="1" spans="1:7">
      <c r="A31" s="46" t="s">
        <v>145</v>
      </c>
      <c r="B31" s="46" t="s">
        <v>146</v>
      </c>
      <c r="C31" s="317">
        <v>1.31</v>
      </c>
      <c r="D31" s="317">
        <v>1.31</v>
      </c>
      <c r="E31" s="317"/>
      <c r="F31" s="317">
        <v>1.31</v>
      </c>
      <c r="G31" s="317"/>
    </row>
    <row r="32" ht="18" customHeight="1" spans="1:7">
      <c r="A32" s="46" t="s">
        <v>147</v>
      </c>
      <c r="B32" s="46" t="s">
        <v>148</v>
      </c>
      <c r="C32" s="317">
        <v>31.736904</v>
      </c>
      <c r="D32" s="317">
        <v>31.736904</v>
      </c>
      <c r="E32" s="317">
        <v>31.736904</v>
      </c>
      <c r="F32" s="317"/>
      <c r="G32" s="317"/>
    </row>
    <row r="33" ht="18" customHeight="1" spans="1:7">
      <c r="A33" s="46" t="s">
        <v>149</v>
      </c>
      <c r="B33" s="46" t="s">
        <v>150</v>
      </c>
      <c r="C33" s="317">
        <v>31.736904</v>
      </c>
      <c r="D33" s="317">
        <v>31.736904</v>
      </c>
      <c r="E33" s="317">
        <v>31.736904</v>
      </c>
      <c r="F33" s="317"/>
      <c r="G33" s="317"/>
    </row>
    <row r="34" ht="18" customHeight="1" spans="1:7">
      <c r="A34" s="46" t="s">
        <v>151</v>
      </c>
      <c r="B34" s="46" t="s">
        <v>152</v>
      </c>
      <c r="C34" s="317">
        <v>65.575144</v>
      </c>
      <c r="D34" s="317">
        <v>65.575144</v>
      </c>
      <c r="E34" s="317">
        <v>65.575144</v>
      </c>
      <c r="F34" s="317"/>
      <c r="G34" s="317"/>
    </row>
    <row r="35" ht="18" customHeight="1" spans="1:7">
      <c r="A35" s="46" t="s">
        <v>153</v>
      </c>
      <c r="B35" s="46" t="s">
        <v>154</v>
      </c>
      <c r="C35" s="317">
        <v>65.575144</v>
      </c>
      <c r="D35" s="317">
        <v>65.575144</v>
      </c>
      <c r="E35" s="317">
        <v>65.575144</v>
      </c>
      <c r="F35" s="317"/>
      <c r="G35" s="317"/>
    </row>
    <row r="36" ht="18" customHeight="1" spans="1:7">
      <c r="A36" s="46" t="s">
        <v>155</v>
      </c>
      <c r="B36" s="46" t="s">
        <v>156</v>
      </c>
      <c r="C36" s="317">
        <v>18.759411</v>
      </c>
      <c r="D36" s="317">
        <v>18.759411</v>
      </c>
      <c r="E36" s="317">
        <v>18.759411</v>
      </c>
      <c r="F36" s="317"/>
      <c r="G36" s="317"/>
    </row>
    <row r="37" ht="18" customHeight="1" spans="1:7">
      <c r="A37" s="46" t="s">
        <v>157</v>
      </c>
      <c r="B37" s="46" t="s">
        <v>158</v>
      </c>
      <c r="C37" s="317">
        <v>21.02841</v>
      </c>
      <c r="D37" s="317">
        <v>21.02841</v>
      </c>
      <c r="E37" s="317">
        <v>21.02841</v>
      </c>
      <c r="F37" s="317"/>
      <c r="G37" s="317"/>
    </row>
    <row r="38" ht="18" customHeight="1" spans="1:7">
      <c r="A38" s="46" t="s">
        <v>159</v>
      </c>
      <c r="B38" s="46" t="s">
        <v>160</v>
      </c>
      <c r="C38" s="317">
        <v>20.816888</v>
      </c>
      <c r="D38" s="317">
        <v>20.816888</v>
      </c>
      <c r="E38" s="317">
        <v>20.816888</v>
      </c>
      <c r="F38" s="317"/>
      <c r="G38" s="317"/>
    </row>
    <row r="39" ht="18" customHeight="1" spans="1:7">
      <c r="A39" s="46" t="s">
        <v>226</v>
      </c>
      <c r="B39" s="46" t="s">
        <v>161</v>
      </c>
      <c r="C39" s="317">
        <v>4.970435</v>
      </c>
      <c r="D39" s="317">
        <v>4.970435</v>
      </c>
      <c r="E39" s="317">
        <v>4.970435</v>
      </c>
      <c r="F39" s="317"/>
      <c r="G39" s="317"/>
    </row>
    <row r="40" ht="18" customHeight="1" spans="1:7">
      <c r="A40" s="46" t="s">
        <v>162</v>
      </c>
      <c r="B40" s="46" t="s">
        <v>163</v>
      </c>
      <c r="C40" s="317">
        <v>20.625703</v>
      </c>
      <c r="D40" s="317">
        <v>20.625703</v>
      </c>
      <c r="E40" s="317">
        <v>18.297627</v>
      </c>
      <c r="F40" s="317">
        <v>2.328076</v>
      </c>
      <c r="G40" s="317"/>
    </row>
    <row r="41" ht="18" customHeight="1" spans="1:7">
      <c r="A41" s="46" t="s">
        <v>164</v>
      </c>
      <c r="B41" s="46" t="s">
        <v>165</v>
      </c>
      <c r="C41" s="317">
        <v>20.625703</v>
      </c>
      <c r="D41" s="317">
        <v>20.625703</v>
      </c>
      <c r="E41" s="317">
        <v>18.297627</v>
      </c>
      <c r="F41" s="317">
        <v>2.328076</v>
      </c>
      <c r="G41" s="317"/>
    </row>
    <row r="42" ht="18" customHeight="1" spans="1:7">
      <c r="A42" s="46" t="s">
        <v>166</v>
      </c>
      <c r="B42" s="46" t="s">
        <v>167</v>
      </c>
      <c r="C42" s="317">
        <v>20.625703</v>
      </c>
      <c r="D42" s="317">
        <v>20.625703</v>
      </c>
      <c r="E42" s="317">
        <v>18.297627</v>
      </c>
      <c r="F42" s="317">
        <v>2.328076</v>
      </c>
      <c r="G42" s="317"/>
    </row>
    <row r="43" ht="18" customHeight="1" spans="1:7">
      <c r="A43" s="46" t="s">
        <v>168</v>
      </c>
      <c r="B43" s="46" t="s">
        <v>169</v>
      </c>
      <c r="C43" s="317">
        <v>427.211089</v>
      </c>
      <c r="D43" s="317">
        <v>423.567089</v>
      </c>
      <c r="E43" s="317">
        <v>354.860505</v>
      </c>
      <c r="F43" s="317">
        <v>68.706584</v>
      </c>
      <c r="G43" s="317">
        <v>3.644</v>
      </c>
    </row>
    <row r="44" ht="18" customHeight="1" spans="1:7">
      <c r="A44" s="46" t="s">
        <v>170</v>
      </c>
      <c r="B44" s="46" t="s">
        <v>171</v>
      </c>
      <c r="C44" s="317">
        <v>158.130308</v>
      </c>
      <c r="D44" s="317">
        <v>155.830308</v>
      </c>
      <c r="E44" s="317">
        <v>142.259932</v>
      </c>
      <c r="F44" s="317">
        <v>13.570376</v>
      </c>
      <c r="G44" s="317">
        <v>2.3</v>
      </c>
    </row>
    <row r="45" ht="18" customHeight="1" spans="1:7">
      <c r="A45" s="46" t="s">
        <v>172</v>
      </c>
      <c r="B45" s="46" t="s">
        <v>112</v>
      </c>
      <c r="C45" s="317">
        <v>158.130308</v>
      </c>
      <c r="D45" s="317">
        <v>155.830308</v>
      </c>
      <c r="E45" s="317">
        <v>142.259932</v>
      </c>
      <c r="F45" s="317">
        <v>13.570376</v>
      </c>
      <c r="G45" s="317">
        <v>2.3</v>
      </c>
    </row>
    <row r="46" ht="18" customHeight="1" spans="1:7">
      <c r="A46" s="46" t="s">
        <v>173</v>
      </c>
      <c r="B46" s="46" t="s">
        <v>174</v>
      </c>
      <c r="C46" s="317">
        <v>60.37517</v>
      </c>
      <c r="D46" s="317">
        <v>59.03117</v>
      </c>
      <c r="E46" s="317">
        <v>51.134896</v>
      </c>
      <c r="F46" s="317">
        <v>7.896274</v>
      </c>
      <c r="G46" s="317">
        <v>1.344</v>
      </c>
    </row>
    <row r="47" ht="18" customHeight="1" spans="1:7">
      <c r="A47" s="46" t="s">
        <v>175</v>
      </c>
      <c r="B47" s="46" t="s">
        <v>176</v>
      </c>
      <c r="C47" s="317">
        <v>60.37517</v>
      </c>
      <c r="D47" s="317">
        <v>59.03117</v>
      </c>
      <c r="E47" s="317">
        <v>51.134896</v>
      </c>
      <c r="F47" s="317">
        <v>7.896274</v>
      </c>
      <c r="G47" s="317">
        <v>1.344</v>
      </c>
    </row>
    <row r="48" ht="18" customHeight="1" spans="1:7">
      <c r="A48" s="46" t="s">
        <v>177</v>
      </c>
      <c r="B48" s="46" t="s">
        <v>178</v>
      </c>
      <c r="C48" s="317">
        <v>41.445611</v>
      </c>
      <c r="D48" s="317">
        <v>41.445611</v>
      </c>
      <c r="E48" s="317">
        <v>36.785677</v>
      </c>
      <c r="F48" s="317">
        <v>4.659934</v>
      </c>
      <c r="G48" s="317"/>
    </row>
    <row r="49" ht="18" customHeight="1" spans="1:7">
      <c r="A49" s="46" t="s">
        <v>179</v>
      </c>
      <c r="B49" s="46" t="s">
        <v>180</v>
      </c>
      <c r="C49" s="317">
        <v>41.445611</v>
      </c>
      <c r="D49" s="317">
        <v>41.445611</v>
      </c>
      <c r="E49" s="317">
        <v>36.785677</v>
      </c>
      <c r="F49" s="317">
        <v>4.659934</v>
      </c>
      <c r="G49" s="317"/>
    </row>
    <row r="50" ht="18" customHeight="1" spans="1:7">
      <c r="A50" s="46" t="s">
        <v>181</v>
      </c>
      <c r="B50" s="46" t="s">
        <v>182</v>
      </c>
      <c r="C50" s="317">
        <v>167.26</v>
      </c>
      <c r="D50" s="317">
        <v>167.26</v>
      </c>
      <c r="E50" s="317">
        <v>124.68</v>
      </c>
      <c r="F50" s="317">
        <v>42.58</v>
      </c>
      <c r="G50" s="317"/>
    </row>
    <row r="51" ht="18" customHeight="1" spans="1:7">
      <c r="A51" s="46" t="s">
        <v>183</v>
      </c>
      <c r="B51" s="46" t="s">
        <v>184</v>
      </c>
      <c r="C51" s="317">
        <v>73.62</v>
      </c>
      <c r="D51" s="317">
        <v>73.62</v>
      </c>
      <c r="E51" s="317">
        <v>44.04</v>
      </c>
      <c r="F51" s="317">
        <v>29.58</v>
      </c>
      <c r="G51" s="317"/>
    </row>
    <row r="52" ht="18" customHeight="1" spans="1:7">
      <c r="A52" s="46" t="s">
        <v>185</v>
      </c>
      <c r="B52" s="46" t="s">
        <v>186</v>
      </c>
      <c r="C52" s="317">
        <v>93.64</v>
      </c>
      <c r="D52" s="317">
        <v>93.64</v>
      </c>
      <c r="E52" s="317">
        <v>80.64</v>
      </c>
      <c r="F52" s="317">
        <v>13</v>
      </c>
      <c r="G52" s="317"/>
    </row>
    <row r="53" ht="18" customHeight="1" spans="1:7">
      <c r="A53" s="46" t="s">
        <v>187</v>
      </c>
      <c r="B53" s="46" t="s">
        <v>188</v>
      </c>
      <c r="C53" s="317">
        <v>61.737948</v>
      </c>
      <c r="D53" s="317">
        <v>61.737948</v>
      </c>
      <c r="E53" s="317">
        <v>61.737948</v>
      </c>
      <c r="F53" s="317"/>
      <c r="G53" s="317"/>
    </row>
    <row r="54" ht="18" customHeight="1" spans="1:7">
      <c r="A54" s="46" t="s">
        <v>189</v>
      </c>
      <c r="B54" s="46" t="s">
        <v>190</v>
      </c>
      <c r="C54" s="317">
        <v>61.737948</v>
      </c>
      <c r="D54" s="317">
        <v>61.737948</v>
      </c>
      <c r="E54" s="317">
        <v>61.737948</v>
      </c>
      <c r="F54" s="317"/>
      <c r="G54" s="317"/>
    </row>
    <row r="55" ht="18" customHeight="1" spans="1:7">
      <c r="A55" s="46" t="s">
        <v>191</v>
      </c>
      <c r="B55" s="46" t="s">
        <v>192</v>
      </c>
      <c r="C55" s="317">
        <v>61.737948</v>
      </c>
      <c r="D55" s="317">
        <v>61.737948</v>
      </c>
      <c r="E55" s="317">
        <v>61.737948</v>
      </c>
      <c r="F55" s="317"/>
      <c r="G55" s="317"/>
    </row>
    <row r="56" ht="18" customHeight="1" spans="1:7">
      <c r="A56" s="345" t="s">
        <v>193</v>
      </c>
      <c r="B56" s="346" t="s">
        <v>193</v>
      </c>
      <c r="C56" s="315">
        <v>1364.002359</v>
      </c>
      <c r="D56" s="317">
        <v>1353.058359</v>
      </c>
      <c r="E56" s="315">
        <v>1186.366621</v>
      </c>
      <c r="F56" s="315">
        <v>166.691738</v>
      </c>
      <c r="G56" s="315">
        <v>10.944</v>
      </c>
    </row>
  </sheetData>
  <mergeCells count="7">
    <mergeCell ref="A2:G2"/>
    <mergeCell ref="A3:E3"/>
    <mergeCell ref="A4:B4"/>
    <mergeCell ref="D4:F4"/>
    <mergeCell ref="A56:B5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6" sqref="D16"/>
    </sheetView>
  </sheetViews>
  <sheetFormatPr defaultColWidth="9.14285714285714" defaultRowHeight="14.25" customHeight="1" outlineLevelRow="6" outlineLevelCol="5"/>
  <cols>
    <col min="1" max="2" width="20.7142857142857" style="333" customWidth="1"/>
    <col min="3" max="3" width="20.7142857142857" style="334" customWidth="1"/>
    <col min="4" max="6" width="20.7142857142857" style="335" customWidth="1"/>
    <col min="7" max="16384" width="9.14285714285714" style="160" customWidth="1"/>
  </cols>
  <sheetData>
    <row r="1" s="160" customFormat="1" ht="15" customHeight="1" spans="1:6">
      <c r="A1" s="336"/>
      <c r="B1" s="336"/>
      <c r="C1" s="166"/>
      <c r="F1" s="337" t="s">
        <v>227</v>
      </c>
    </row>
    <row r="2" ht="39" customHeight="1" spans="1:6">
      <c r="A2" s="338" t="s">
        <v>228</v>
      </c>
      <c r="B2" s="339"/>
      <c r="C2" s="339"/>
      <c r="D2" s="339"/>
      <c r="E2" s="339"/>
      <c r="F2" s="339"/>
    </row>
    <row r="3" s="160" customFormat="1" ht="20" customHeight="1" spans="1:6">
      <c r="A3" s="141" t="s">
        <v>2</v>
      </c>
      <c r="B3" s="336"/>
      <c r="C3" s="166"/>
      <c r="F3" s="337" t="s">
        <v>229</v>
      </c>
    </row>
    <row r="4" s="332" customFormat="1" ht="20" customHeight="1" spans="1:6">
      <c r="A4" s="167" t="s">
        <v>230</v>
      </c>
      <c r="B4" s="168" t="s">
        <v>231</v>
      </c>
      <c r="C4" s="212" t="s">
        <v>232</v>
      </c>
      <c r="D4" s="229"/>
      <c r="E4" s="271"/>
      <c r="F4" s="168" t="s">
        <v>233</v>
      </c>
    </row>
    <row r="5" s="332" customFormat="1" ht="20" customHeight="1" spans="1:6">
      <c r="A5" s="188"/>
      <c r="B5" s="170"/>
      <c r="C5" s="171" t="s">
        <v>49</v>
      </c>
      <c r="D5" s="171" t="s">
        <v>234</v>
      </c>
      <c r="E5" s="171" t="s">
        <v>235</v>
      </c>
      <c r="F5" s="170"/>
    </row>
    <row r="6" s="332" customFormat="1" ht="20" customHeight="1" spans="1:6">
      <c r="A6" s="190">
        <v>1</v>
      </c>
      <c r="B6" s="190">
        <v>2</v>
      </c>
      <c r="C6" s="340">
        <v>3</v>
      </c>
      <c r="D6" s="190">
        <v>4</v>
      </c>
      <c r="E6" s="190">
        <v>5</v>
      </c>
      <c r="F6" s="190">
        <v>6</v>
      </c>
    </row>
    <row r="7" ht="18.75" customHeight="1" spans="1:6">
      <c r="A7" s="152">
        <v>25.059</v>
      </c>
      <c r="B7" s="152"/>
      <c r="C7" s="258">
        <v>11</v>
      </c>
      <c r="D7" s="152"/>
      <c r="E7" s="152">
        <v>11</v>
      </c>
      <c r="F7" s="152">
        <v>14.059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01"/>
  <sheetViews>
    <sheetView topLeftCell="A49" workbookViewId="0">
      <selection activeCell="Q296" sqref="Q296"/>
    </sheetView>
  </sheetViews>
  <sheetFormatPr defaultColWidth="9.14285714285714" defaultRowHeight="14.25" customHeight="1"/>
  <cols>
    <col min="1" max="1" width="32.8571428571429" style="160" customWidth="1"/>
    <col min="2" max="2" width="20.7142857142857" style="160" customWidth="1"/>
    <col min="3" max="3" width="31.2857142857143" style="160" customWidth="1"/>
    <col min="4" max="4" width="10.1428571428571" style="160" customWidth="1"/>
    <col min="5" max="5" width="17.5714285714286" style="160" customWidth="1"/>
    <col min="6" max="6" width="10.2857142857143" style="160" customWidth="1"/>
    <col min="7" max="7" width="23" style="160" customWidth="1"/>
    <col min="8" max="8" width="10.7142857142857" style="160" customWidth="1"/>
    <col min="9" max="9" width="11" style="160" customWidth="1"/>
    <col min="10" max="10" width="15.4285714285714" style="160" customWidth="1"/>
    <col min="11" max="11" width="10.7142857142857" style="160" customWidth="1"/>
    <col min="12" max="14" width="11.1428571428571" style="160" customWidth="1"/>
    <col min="15" max="17" width="9.14285714285714" style="160" customWidth="1"/>
    <col min="18" max="18" width="12.1428571428571" style="160" customWidth="1"/>
    <col min="19" max="21" width="12.2857142857143" style="160" customWidth="1"/>
    <col min="22" max="22" width="12.7142857142857" style="160" customWidth="1"/>
    <col min="23" max="25" width="11.1428571428571" style="160" customWidth="1"/>
    <col min="26" max="16384" width="9.14285714285714" style="160" customWidth="1"/>
  </cols>
  <sheetData>
    <row r="1" ht="15" customHeight="1" spans="2:25">
      <c r="B1" s="318"/>
      <c r="D1" s="319"/>
      <c r="E1" s="319"/>
      <c r="F1" s="319"/>
      <c r="G1" s="319"/>
      <c r="H1" s="320"/>
      <c r="I1" s="320"/>
      <c r="J1" s="161"/>
      <c r="K1" s="320"/>
      <c r="L1" s="320"/>
      <c r="M1" s="320"/>
      <c r="N1" s="320"/>
      <c r="O1" s="161"/>
      <c r="P1" s="161"/>
      <c r="Q1" s="161"/>
      <c r="R1" s="320"/>
      <c r="V1" s="318"/>
      <c r="X1" s="28"/>
      <c r="Y1" s="203" t="s">
        <v>236</v>
      </c>
    </row>
    <row r="2" ht="39" customHeight="1" spans="1:25">
      <c r="A2" s="321" t="s">
        <v>237</v>
      </c>
      <c r="B2" s="218"/>
      <c r="C2" s="218"/>
      <c r="D2" s="218"/>
      <c r="E2" s="218"/>
      <c r="F2" s="218"/>
      <c r="G2" s="218"/>
      <c r="H2" s="218"/>
      <c r="I2" s="218"/>
      <c r="J2" s="163"/>
      <c r="K2" s="218"/>
      <c r="L2" s="218"/>
      <c r="M2" s="218"/>
      <c r="N2" s="218"/>
      <c r="O2" s="163"/>
      <c r="P2" s="163"/>
      <c r="Q2" s="163"/>
      <c r="R2" s="218"/>
      <c r="S2" s="218"/>
      <c r="T2" s="218"/>
      <c r="U2" s="218"/>
      <c r="V2" s="218"/>
      <c r="W2" s="218"/>
      <c r="X2" s="163"/>
      <c r="Y2" s="218"/>
    </row>
    <row r="3" ht="20" customHeight="1" spans="1:25">
      <c r="A3" s="141" t="s">
        <v>2</v>
      </c>
      <c r="B3" s="322"/>
      <c r="C3" s="322"/>
      <c r="D3" s="322"/>
      <c r="E3" s="322"/>
      <c r="F3" s="322"/>
      <c r="G3" s="322"/>
      <c r="H3" s="323"/>
      <c r="I3" s="323"/>
      <c r="J3" s="310"/>
      <c r="K3" s="323"/>
      <c r="L3" s="323"/>
      <c r="M3" s="323"/>
      <c r="N3" s="323"/>
      <c r="O3" s="310"/>
      <c r="P3" s="310"/>
      <c r="Q3" s="310"/>
      <c r="R3" s="323"/>
      <c r="V3" s="318"/>
      <c r="X3" s="28"/>
      <c r="Y3" s="203" t="s">
        <v>229</v>
      </c>
    </row>
    <row r="4" ht="20" customHeight="1" spans="1:25">
      <c r="A4" s="303" t="s">
        <v>238</v>
      </c>
      <c r="B4" s="303" t="s">
        <v>239</v>
      </c>
      <c r="C4" s="303" t="s">
        <v>240</v>
      </c>
      <c r="D4" s="303" t="s">
        <v>241</v>
      </c>
      <c r="E4" s="303" t="s">
        <v>242</v>
      </c>
      <c r="F4" s="303" t="s">
        <v>243</v>
      </c>
      <c r="G4" s="303" t="s">
        <v>244</v>
      </c>
      <c r="H4" s="324" t="s">
        <v>245</v>
      </c>
      <c r="I4" s="327" t="s">
        <v>245</v>
      </c>
      <c r="J4" s="229"/>
      <c r="K4" s="327"/>
      <c r="L4" s="327"/>
      <c r="M4" s="327"/>
      <c r="N4" s="327"/>
      <c r="O4" s="229"/>
      <c r="P4" s="229"/>
      <c r="Q4" s="229"/>
      <c r="R4" s="37" t="s">
        <v>53</v>
      </c>
      <c r="S4" s="327" t="s">
        <v>54</v>
      </c>
      <c r="T4" s="327"/>
      <c r="U4" s="327"/>
      <c r="V4" s="327"/>
      <c r="W4" s="327"/>
      <c r="X4" s="229"/>
      <c r="Y4" s="259"/>
    </row>
    <row r="5" ht="20" customHeight="1" spans="1:25">
      <c r="A5" s="39"/>
      <c r="B5" s="244"/>
      <c r="C5" s="39"/>
      <c r="D5" s="39"/>
      <c r="E5" s="39"/>
      <c r="F5" s="39"/>
      <c r="G5" s="39"/>
      <c r="H5" s="325" t="s">
        <v>246</v>
      </c>
      <c r="I5" s="324" t="s">
        <v>50</v>
      </c>
      <c r="J5" s="229"/>
      <c r="K5" s="327"/>
      <c r="L5" s="327"/>
      <c r="M5" s="327"/>
      <c r="N5" s="259"/>
      <c r="O5" s="212" t="s">
        <v>247</v>
      </c>
      <c r="P5" s="229"/>
      <c r="Q5" s="271"/>
      <c r="R5" s="303" t="s">
        <v>53</v>
      </c>
      <c r="S5" s="324" t="s">
        <v>54</v>
      </c>
      <c r="T5" s="37" t="s">
        <v>55</v>
      </c>
      <c r="U5" s="327" t="s">
        <v>54</v>
      </c>
      <c r="V5" s="37" t="s">
        <v>57</v>
      </c>
      <c r="W5" s="37" t="s">
        <v>58</v>
      </c>
      <c r="X5" s="229"/>
      <c r="Y5" s="328" t="s">
        <v>60</v>
      </c>
    </row>
    <row r="6" ht="20" customHeight="1" spans="1:25">
      <c r="A6" s="43"/>
      <c r="B6" s="43"/>
      <c r="C6" s="43"/>
      <c r="D6" s="43"/>
      <c r="E6" s="43"/>
      <c r="F6" s="43"/>
      <c r="G6" s="43"/>
      <c r="H6" s="43"/>
      <c r="I6" s="34" t="s">
        <v>248</v>
      </c>
      <c r="J6" s="328" t="s">
        <v>249</v>
      </c>
      <c r="K6" s="303" t="s">
        <v>250</v>
      </c>
      <c r="L6" s="303" t="s">
        <v>251</v>
      </c>
      <c r="M6" s="303" t="s">
        <v>252</v>
      </c>
      <c r="N6" s="303" t="s">
        <v>253</v>
      </c>
      <c r="O6" s="303" t="s">
        <v>50</v>
      </c>
      <c r="P6" s="303" t="s">
        <v>51</v>
      </c>
      <c r="Q6" s="303" t="s">
        <v>52</v>
      </c>
      <c r="R6" s="43"/>
      <c r="S6" s="303" t="s">
        <v>49</v>
      </c>
      <c r="T6" s="303" t="s">
        <v>55</v>
      </c>
      <c r="U6" s="303" t="s">
        <v>254</v>
      </c>
      <c r="V6" s="303" t="s">
        <v>57</v>
      </c>
      <c r="W6" s="303" t="s">
        <v>58</v>
      </c>
      <c r="X6" s="167" t="s">
        <v>59</v>
      </c>
      <c r="Y6" s="303" t="s">
        <v>60</v>
      </c>
    </row>
    <row r="7" ht="39" customHeight="1" spans="1:25">
      <c r="A7" s="147"/>
      <c r="B7" s="147"/>
      <c r="C7" s="147"/>
      <c r="D7" s="147"/>
      <c r="E7" s="147"/>
      <c r="F7" s="147"/>
      <c r="G7" s="147"/>
      <c r="H7" s="147"/>
      <c r="I7" s="148" t="s">
        <v>49</v>
      </c>
      <c r="J7" s="148" t="s">
        <v>255</v>
      </c>
      <c r="K7" s="245" t="s">
        <v>249</v>
      </c>
      <c r="L7" s="245" t="s">
        <v>251</v>
      </c>
      <c r="M7" s="245" t="s">
        <v>252</v>
      </c>
      <c r="N7" s="245" t="s">
        <v>253</v>
      </c>
      <c r="O7" s="245" t="s">
        <v>251</v>
      </c>
      <c r="P7" s="245" t="s">
        <v>252</v>
      </c>
      <c r="Q7" s="245" t="s">
        <v>253</v>
      </c>
      <c r="R7" s="245" t="s">
        <v>53</v>
      </c>
      <c r="S7" s="245" t="s">
        <v>49</v>
      </c>
      <c r="T7" s="245" t="s">
        <v>55</v>
      </c>
      <c r="U7" s="245" t="s">
        <v>254</v>
      </c>
      <c r="V7" s="245" t="s">
        <v>57</v>
      </c>
      <c r="W7" s="245" t="s">
        <v>58</v>
      </c>
      <c r="X7" s="170"/>
      <c r="Y7" s="245" t="s">
        <v>60</v>
      </c>
    </row>
    <row r="8" ht="20" customHeight="1" spans="1:25">
      <c r="A8" s="326">
        <v>1</v>
      </c>
      <c r="B8" s="326">
        <v>2</v>
      </c>
      <c r="C8" s="326">
        <v>3</v>
      </c>
      <c r="D8" s="326">
        <v>4</v>
      </c>
      <c r="E8" s="326">
        <v>5</v>
      </c>
      <c r="F8" s="326">
        <v>6</v>
      </c>
      <c r="G8" s="326">
        <v>7</v>
      </c>
      <c r="H8" s="326">
        <v>8</v>
      </c>
      <c r="I8" s="326">
        <v>9</v>
      </c>
      <c r="J8" s="326">
        <v>10</v>
      </c>
      <c r="K8" s="326">
        <v>11</v>
      </c>
      <c r="L8" s="326">
        <v>12</v>
      </c>
      <c r="M8" s="326">
        <v>13</v>
      </c>
      <c r="N8" s="326">
        <v>14</v>
      </c>
      <c r="O8" s="326">
        <v>15</v>
      </c>
      <c r="P8" s="326">
        <v>16</v>
      </c>
      <c r="Q8" s="326">
        <v>17</v>
      </c>
      <c r="R8" s="326">
        <v>18</v>
      </c>
      <c r="S8" s="326">
        <v>19</v>
      </c>
      <c r="T8" s="326">
        <v>20</v>
      </c>
      <c r="U8" s="326">
        <v>21</v>
      </c>
      <c r="V8" s="326">
        <v>22</v>
      </c>
      <c r="W8" s="326">
        <v>23</v>
      </c>
      <c r="X8" s="326">
        <v>24</v>
      </c>
      <c r="Y8" s="326">
        <v>25</v>
      </c>
    </row>
    <row r="9" spans="1:25">
      <c r="A9" s="200" t="s">
        <v>62</v>
      </c>
      <c r="B9" s="200"/>
      <c r="C9" s="200"/>
      <c r="D9" s="200"/>
      <c r="E9" s="200"/>
      <c r="F9" s="200"/>
      <c r="G9" s="200"/>
      <c r="H9" s="153">
        <v>1353.058359</v>
      </c>
      <c r="I9" s="153">
        <v>1353.058359</v>
      </c>
      <c r="J9" s="153"/>
      <c r="K9" s="153"/>
      <c r="L9" s="153"/>
      <c r="M9" s="153">
        <v>1353.058359</v>
      </c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2"/>
      <c r="Y9" s="153"/>
    </row>
    <row r="10" spans="1:25">
      <c r="A10" s="200" t="s">
        <v>64</v>
      </c>
      <c r="B10" s="306" t="s">
        <v>256</v>
      </c>
      <c r="C10" s="306" t="s">
        <v>256</v>
      </c>
      <c r="D10" s="306" t="s">
        <v>256</v>
      </c>
      <c r="E10" s="306" t="s">
        <v>256</v>
      </c>
      <c r="F10" s="306" t="s">
        <v>256</v>
      </c>
      <c r="G10" s="306" t="s">
        <v>256</v>
      </c>
      <c r="H10" s="153">
        <v>446.367327</v>
      </c>
      <c r="I10" s="153">
        <v>446.367327</v>
      </c>
      <c r="J10" s="153"/>
      <c r="K10" s="153"/>
      <c r="L10" s="153"/>
      <c r="M10" s="153">
        <v>446.367327</v>
      </c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2"/>
      <c r="Y10" s="153"/>
    </row>
    <row r="11" spans="1:25">
      <c r="A11" s="306" t="s">
        <v>257</v>
      </c>
      <c r="B11" s="306" t="s">
        <v>258</v>
      </c>
      <c r="C11" s="306" t="s">
        <v>259</v>
      </c>
      <c r="D11" s="306" t="s">
        <v>108</v>
      </c>
      <c r="E11" s="306" t="s">
        <v>260</v>
      </c>
      <c r="F11" s="306" t="s">
        <v>261</v>
      </c>
      <c r="G11" s="306" t="s">
        <v>262</v>
      </c>
      <c r="H11" s="153">
        <v>75.954</v>
      </c>
      <c r="I11" s="153">
        <v>75.954</v>
      </c>
      <c r="J11" s="153"/>
      <c r="K11" s="153"/>
      <c r="L11" s="153"/>
      <c r="M11" s="153">
        <v>75.954</v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2"/>
      <c r="Y11" s="153"/>
    </row>
    <row r="12" spans="1:25">
      <c r="A12" s="306" t="s">
        <v>257</v>
      </c>
      <c r="B12" s="306" t="s">
        <v>263</v>
      </c>
      <c r="C12" s="306" t="s">
        <v>264</v>
      </c>
      <c r="D12" s="306" t="s">
        <v>108</v>
      </c>
      <c r="E12" s="306" t="s">
        <v>260</v>
      </c>
      <c r="F12" s="306" t="s">
        <v>265</v>
      </c>
      <c r="G12" s="306" t="s">
        <v>266</v>
      </c>
      <c r="H12" s="153">
        <v>108.732</v>
      </c>
      <c r="I12" s="153">
        <v>108.732</v>
      </c>
      <c r="J12" s="153"/>
      <c r="K12" s="153"/>
      <c r="L12" s="153"/>
      <c r="M12" s="153">
        <v>108.732</v>
      </c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2"/>
      <c r="Y12" s="153"/>
    </row>
    <row r="13" spans="1:25">
      <c r="A13" s="306" t="s">
        <v>257</v>
      </c>
      <c r="B13" s="306" t="s">
        <v>267</v>
      </c>
      <c r="C13" s="306" t="s">
        <v>268</v>
      </c>
      <c r="D13" s="306" t="s">
        <v>108</v>
      </c>
      <c r="E13" s="306" t="s">
        <v>260</v>
      </c>
      <c r="F13" s="306" t="s">
        <v>269</v>
      </c>
      <c r="G13" s="306" t="s">
        <v>270</v>
      </c>
      <c r="H13" s="153">
        <v>6.3295</v>
      </c>
      <c r="I13" s="153">
        <v>6.3295</v>
      </c>
      <c r="J13" s="153"/>
      <c r="K13" s="153"/>
      <c r="L13" s="153"/>
      <c r="M13" s="153">
        <v>6.3295</v>
      </c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2"/>
      <c r="Y13" s="153"/>
    </row>
    <row r="14" spans="1:25">
      <c r="A14" s="306" t="s">
        <v>257</v>
      </c>
      <c r="B14" s="306" t="s">
        <v>271</v>
      </c>
      <c r="C14" s="306" t="s">
        <v>272</v>
      </c>
      <c r="D14" s="306" t="s">
        <v>108</v>
      </c>
      <c r="E14" s="306" t="s">
        <v>260</v>
      </c>
      <c r="F14" s="306" t="s">
        <v>273</v>
      </c>
      <c r="G14" s="306" t="s">
        <v>274</v>
      </c>
      <c r="H14" s="153">
        <v>19.8</v>
      </c>
      <c r="I14" s="153">
        <v>19.8</v>
      </c>
      <c r="J14" s="153"/>
      <c r="K14" s="153"/>
      <c r="L14" s="153"/>
      <c r="M14" s="153">
        <v>19.8</v>
      </c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2"/>
      <c r="Y14" s="153"/>
    </row>
    <row r="15" spans="1:25">
      <c r="A15" s="306" t="s">
        <v>257</v>
      </c>
      <c r="B15" s="306" t="s">
        <v>263</v>
      </c>
      <c r="C15" s="306" t="s">
        <v>264</v>
      </c>
      <c r="D15" s="306" t="s">
        <v>108</v>
      </c>
      <c r="E15" s="306" t="s">
        <v>260</v>
      </c>
      <c r="F15" s="306" t="s">
        <v>265</v>
      </c>
      <c r="G15" s="306" t="s">
        <v>266</v>
      </c>
      <c r="H15" s="153">
        <v>13.2</v>
      </c>
      <c r="I15" s="153">
        <v>13.2</v>
      </c>
      <c r="J15" s="153"/>
      <c r="K15" s="153"/>
      <c r="L15" s="153"/>
      <c r="M15" s="153">
        <v>13.2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2"/>
      <c r="Y15" s="153"/>
    </row>
    <row r="16" spans="1:25">
      <c r="A16" s="306" t="s">
        <v>257</v>
      </c>
      <c r="B16" s="306" t="s">
        <v>275</v>
      </c>
      <c r="C16" s="306" t="s">
        <v>276</v>
      </c>
      <c r="D16" s="306" t="s">
        <v>108</v>
      </c>
      <c r="E16" s="306" t="s">
        <v>260</v>
      </c>
      <c r="F16" s="306" t="s">
        <v>269</v>
      </c>
      <c r="G16" s="306" t="s">
        <v>270</v>
      </c>
      <c r="H16" s="153">
        <v>38.568</v>
      </c>
      <c r="I16" s="153">
        <v>38.568</v>
      </c>
      <c r="J16" s="153"/>
      <c r="K16" s="153"/>
      <c r="L16" s="153"/>
      <c r="M16" s="153">
        <v>38.568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2"/>
      <c r="Y16" s="153"/>
    </row>
    <row r="17" spans="1:25">
      <c r="A17" s="306" t="s">
        <v>257</v>
      </c>
      <c r="B17" s="306" t="s">
        <v>275</v>
      </c>
      <c r="C17" s="306" t="s">
        <v>276</v>
      </c>
      <c r="D17" s="306" t="s">
        <v>108</v>
      </c>
      <c r="E17" s="306" t="s">
        <v>260</v>
      </c>
      <c r="F17" s="306" t="s">
        <v>269</v>
      </c>
      <c r="G17" s="306" t="s">
        <v>270</v>
      </c>
      <c r="H17" s="153">
        <v>19.284</v>
      </c>
      <c r="I17" s="153">
        <v>19.284</v>
      </c>
      <c r="J17" s="153"/>
      <c r="K17" s="153"/>
      <c r="L17" s="153"/>
      <c r="M17" s="153">
        <v>19.284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2"/>
      <c r="Y17" s="153"/>
    </row>
    <row r="18" spans="1:25">
      <c r="A18" s="306" t="s">
        <v>257</v>
      </c>
      <c r="B18" s="306" t="s">
        <v>277</v>
      </c>
      <c r="C18" s="306" t="s">
        <v>278</v>
      </c>
      <c r="D18" s="306" t="s">
        <v>155</v>
      </c>
      <c r="E18" s="306" t="s">
        <v>279</v>
      </c>
      <c r="F18" s="306" t="s">
        <v>280</v>
      </c>
      <c r="G18" s="306" t="s">
        <v>281</v>
      </c>
      <c r="H18" s="153">
        <v>14.945535</v>
      </c>
      <c r="I18" s="153">
        <v>14.945535</v>
      </c>
      <c r="J18" s="153"/>
      <c r="K18" s="153"/>
      <c r="L18" s="153"/>
      <c r="M18" s="153">
        <v>14.945535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2"/>
      <c r="Y18" s="153"/>
    </row>
    <row r="19" spans="1:25">
      <c r="A19" s="306" t="s">
        <v>257</v>
      </c>
      <c r="B19" s="306" t="s">
        <v>282</v>
      </c>
      <c r="C19" s="306" t="s">
        <v>283</v>
      </c>
      <c r="D19" s="306" t="s">
        <v>159</v>
      </c>
      <c r="E19" s="306" t="s">
        <v>284</v>
      </c>
      <c r="F19" s="306" t="s">
        <v>285</v>
      </c>
      <c r="G19" s="306" t="s">
        <v>286</v>
      </c>
      <c r="H19" s="153">
        <v>8.984416</v>
      </c>
      <c r="I19" s="153">
        <v>8.984416</v>
      </c>
      <c r="J19" s="153"/>
      <c r="K19" s="153"/>
      <c r="L19" s="153"/>
      <c r="M19" s="153">
        <v>8.984416</v>
      </c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2"/>
      <c r="Y19" s="153"/>
    </row>
    <row r="20" ht="22.5" spans="1:25">
      <c r="A20" s="306" t="s">
        <v>257</v>
      </c>
      <c r="B20" s="306" t="s">
        <v>287</v>
      </c>
      <c r="C20" s="306" t="s">
        <v>288</v>
      </c>
      <c r="D20" s="306" t="s">
        <v>226</v>
      </c>
      <c r="E20" s="306" t="s">
        <v>289</v>
      </c>
      <c r="F20" s="306" t="s">
        <v>290</v>
      </c>
      <c r="G20" s="306" t="s">
        <v>291</v>
      </c>
      <c r="H20" s="153">
        <v>0.88</v>
      </c>
      <c r="I20" s="153">
        <v>0.88</v>
      </c>
      <c r="J20" s="153"/>
      <c r="K20" s="153"/>
      <c r="L20" s="153"/>
      <c r="M20" s="153">
        <v>0.88</v>
      </c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2"/>
      <c r="Y20" s="153"/>
    </row>
    <row r="21" ht="22.5" spans="1:25">
      <c r="A21" s="306" t="s">
        <v>257</v>
      </c>
      <c r="B21" s="306" t="s">
        <v>292</v>
      </c>
      <c r="C21" s="306" t="s">
        <v>293</v>
      </c>
      <c r="D21" s="306" t="s">
        <v>226</v>
      </c>
      <c r="E21" s="306" t="s">
        <v>289</v>
      </c>
      <c r="F21" s="306" t="s">
        <v>290</v>
      </c>
      <c r="G21" s="306" t="s">
        <v>291</v>
      </c>
      <c r="H21" s="153">
        <v>0.36</v>
      </c>
      <c r="I21" s="153">
        <v>0.36</v>
      </c>
      <c r="J21" s="153"/>
      <c r="K21" s="153"/>
      <c r="L21" s="153"/>
      <c r="M21" s="153">
        <v>0.36</v>
      </c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2"/>
      <c r="Y21" s="153"/>
    </row>
    <row r="22" ht="22.5" spans="1:25">
      <c r="A22" s="306" t="s">
        <v>257</v>
      </c>
      <c r="B22" s="306" t="s">
        <v>294</v>
      </c>
      <c r="C22" s="306" t="s">
        <v>295</v>
      </c>
      <c r="D22" s="306" t="s">
        <v>226</v>
      </c>
      <c r="E22" s="306" t="s">
        <v>289</v>
      </c>
      <c r="F22" s="306" t="s">
        <v>290</v>
      </c>
      <c r="G22" s="306" t="s">
        <v>291</v>
      </c>
      <c r="H22" s="153">
        <v>0.830307</v>
      </c>
      <c r="I22" s="153">
        <v>0.830307</v>
      </c>
      <c r="J22" s="153"/>
      <c r="K22" s="153"/>
      <c r="L22" s="153"/>
      <c r="M22" s="153">
        <v>0.830307</v>
      </c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2"/>
      <c r="Y22" s="153"/>
    </row>
    <row r="23" ht="22.5" spans="1:25">
      <c r="A23" s="306" t="s">
        <v>257</v>
      </c>
      <c r="B23" s="306" t="s">
        <v>296</v>
      </c>
      <c r="C23" s="306" t="s">
        <v>297</v>
      </c>
      <c r="D23" s="306" t="s">
        <v>139</v>
      </c>
      <c r="E23" s="306" t="s">
        <v>298</v>
      </c>
      <c r="F23" s="306" t="s">
        <v>299</v>
      </c>
      <c r="G23" s="306" t="s">
        <v>297</v>
      </c>
      <c r="H23" s="153">
        <v>32.740719</v>
      </c>
      <c r="I23" s="153">
        <v>32.740719</v>
      </c>
      <c r="J23" s="153"/>
      <c r="K23" s="153"/>
      <c r="L23" s="153"/>
      <c r="M23" s="153">
        <v>32.740719</v>
      </c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2"/>
      <c r="Y23" s="153"/>
    </row>
    <row r="24" spans="1:25">
      <c r="A24" s="306" t="s">
        <v>257</v>
      </c>
      <c r="B24" s="306" t="s">
        <v>300</v>
      </c>
      <c r="C24" s="306" t="s">
        <v>301</v>
      </c>
      <c r="D24" s="306" t="s">
        <v>191</v>
      </c>
      <c r="E24" s="306" t="s">
        <v>301</v>
      </c>
      <c r="F24" s="306" t="s">
        <v>302</v>
      </c>
      <c r="G24" s="306" t="s">
        <v>301</v>
      </c>
      <c r="H24" s="153">
        <v>26.86962</v>
      </c>
      <c r="I24" s="153">
        <v>26.86962</v>
      </c>
      <c r="J24" s="153"/>
      <c r="K24" s="153"/>
      <c r="L24" s="153"/>
      <c r="M24" s="153">
        <v>26.86962</v>
      </c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2"/>
      <c r="Y24" s="153"/>
    </row>
    <row r="25" spans="1:25">
      <c r="A25" s="306" t="s">
        <v>257</v>
      </c>
      <c r="B25" s="306" t="s">
        <v>303</v>
      </c>
      <c r="C25" s="306" t="s">
        <v>304</v>
      </c>
      <c r="D25" s="306" t="s">
        <v>108</v>
      </c>
      <c r="E25" s="306" t="s">
        <v>260</v>
      </c>
      <c r="F25" s="306" t="s">
        <v>305</v>
      </c>
      <c r="G25" s="306" t="s">
        <v>306</v>
      </c>
      <c r="H25" s="153">
        <v>2.041</v>
      </c>
      <c r="I25" s="153">
        <v>2.041</v>
      </c>
      <c r="J25" s="153"/>
      <c r="K25" s="153"/>
      <c r="L25" s="153"/>
      <c r="M25" s="153">
        <v>2.041</v>
      </c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2"/>
      <c r="Y25" s="153"/>
    </row>
    <row r="26" spans="1:25">
      <c r="A26" s="306" t="s">
        <v>257</v>
      </c>
      <c r="B26" s="306" t="s">
        <v>303</v>
      </c>
      <c r="C26" s="306" t="s">
        <v>304</v>
      </c>
      <c r="D26" s="306" t="s">
        <v>108</v>
      </c>
      <c r="E26" s="306" t="s">
        <v>260</v>
      </c>
      <c r="F26" s="306" t="s">
        <v>307</v>
      </c>
      <c r="G26" s="306" t="s">
        <v>308</v>
      </c>
      <c r="H26" s="153">
        <v>0.02</v>
      </c>
      <c r="I26" s="153">
        <v>0.02</v>
      </c>
      <c r="J26" s="153"/>
      <c r="K26" s="153"/>
      <c r="L26" s="153"/>
      <c r="M26" s="153">
        <v>0.02</v>
      </c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2"/>
      <c r="Y26" s="153"/>
    </row>
    <row r="27" spans="1:25">
      <c r="A27" s="306" t="s">
        <v>257</v>
      </c>
      <c r="B27" s="306" t="s">
        <v>303</v>
      </c>
      <c r="C27" s="306" t="s">
        <v>304</v>
      </c>
      <c r="D27" s="306" t="s">
        <v>108</v>
      </c>
      <c r="E27" s="306" t="s">
        <v>260</v>
      </c>
      <c r="F27" s="306" t="s">
        <v>309</v>
      </c>
      <c r="G27" s="306" t="s">
        <v>310</v>
      </c>
      <c r="H27" s="153">
        <v>0.4</v>
      </c>
      <c r="I27" s="153">
        <v>0.4</v>
      </c>
      <c r="J27" s="153"/>
      <c r="K27" s="153"/>
      <c r="L27" s="153"/>
      <c r="M27" s="153">
        <v>0.4</v>
      </c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2"/>
      <c r="Y27" s="153"/>
    </row>
    <row r="28" spans="1:25">
      <c r="A28" s="306" t="s">
        <v>257</v>
      </c>
      <c r="B28" s="306" t="s">
        <v>303</v>
      </c>
      <c r="C28" s="306" t="s">
        <v>304</v>
      </c>
      <c r="D28" s="306" t="s">
        <v>108</v>
      </c>
      <c r="E28" s="306" t="s">
        <v>260</v>
      </c>
      <c r="F28" s="306" t="s">
        <v>311</v>
      </c>
      <c r="G28" s="306" t="s">
        <v>312</v>
      </c>
      <c r="H28" s="153">
        <v>1.6</v>
      </c>
      <c r="I28" s="153">
        <v>1.6</v>
      </c>
      <c r="J28" s="153"/>
      <c r="K28" s="153"/>
      <c r="L28" s="153"/>
      <c r="M28" s="153">
        <v>1.6</v>
      </c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2"/>
      <c r="Y28" s="153"/>
    </row>
    <row r="29" spans="1:25">
      <c r="A29" s="306" t="s">
        <v>257</v>
      </c>
      <c r="B29" s="306" t="s">
        <v>303</v>
      </c>
      <c r="C29" s="306" t="s">
        <v>304</v>
      </c>
      <c r="D29" s="306" t="s">
        <v>108</v>
      </c>
      <c r="E29" s="306" t="s">
        <v>260</v>
      </c>
      <c r="F29" s="306" t="s">
        <v>313</v>
      </c>
      <c r="G29" s="306" t="s">
        <v>314</v>
      </c>
      <c r="H29" s="153">
        <v>1.381</v>
      </c>
      <c r="I29" s="153">
        <v>1.381</v>
      </c>
      <c r="J29" s="153"/>
      <c r="K29" s="153"/>
      <c r="L29" s="153"/>
      <c r="M29" s="153">
        <v>1.381</v>
      </c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2"/>
      <c r="Y29" s="153"/>
    </row>
    <row r="30" spans="1:25">
      <c r="A30" s="306" t="s">
        <v>257</v>
      </c>
      <c r="B30" s="306" t="s">
        <v>303</v>
      </c>
      <c r="C30" s="306" t="s">
        <v>304</v>
      </c>
      <c r="D30" s="306" t="s">
        <v>108</v>
      </c>
      <c r="E30" s="306" t="s">
        <v>260</v>
      </c>
      <c r="F30" s="306" t="s">
        <v>315</v>
      </c>
      <c r="G30" s="306" t="s">
        <v>316</v>
      </c>
      <c r="H30" s="153">
        <v>0.6</v>
      </c>
      <c r="I30" s="153">
        <v>0.6</v>
      </c>
      <c r="J30" s="153"/>
      <c r="K30" s="153"/>
      <c r="L30" s="153"/>
      <c r="M30" s="153">
        <v>0.6</v>
      </c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2"/>
      <c r="Y30" s="153"/>
    </row>
    <row r="31" spans="1:25">
      <c r="A31" s="306" t="s">
        <v>257</v>
      </c>
      <c r="B31" s="306" t="s">
        <v>303</v>
      </c>
      <c r="C31" s="306" t="s">
        <v>304</v>
      </c>
      <c r="D31" s="306" t="s">
        <v>108</v>
      </c>
      <c r="E31" s="306" t="s">
        <v>260</v>
      </c>
      <c r="F31" s="306" t="s">
        <v>317</v>
      </c>
      <c r="G31" s="306" t="s">
        <v>318</v>
      </c>
      <c r="H31" s="153">
        <v>3.17</v>
      </c>
      <c r="I31" s="153">
        <v>3.17</v>
      </c>
      <c r="J31" s="153"/>
      <c r="K31" s="153"/>
      <c r="L31" s="153"/>
      <c r="M31" s="153">
        <v>3.17</v>
      </c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2"/>
      <c r="Y31" s="153"/>
    </row>
    <row r="32" spans="1:25">
      <c r="A32" s="306" t="s">
        <v>257</v>
      </c>
      <c r="B32" s="306" t="s">
        <v>319</v>
      </c>
      <c r="C32" s="306" t="s">
        <v>233</v>
      </c>
      <c r="D32" s="306" t="s">
        <v>108</v>
      </c>
      <c r="E32" s="306" t="s">
        <v>260</v>
      </c>
      <c r="F32" s="306" t="s">
        <v>320</v>
      </c>
      <c r="G32" s="306" t="s">
        <v>233</v>
      </c>
      <c r="H32" s="153">
        <v>5.35</v>
      </c>
      <c r="I32" s="153">
        <v>5.35</v>
      </c>
      <c r="J32" s="153"/>
      <c r="K32" s="153"/>
      <c r="L32" s="153"/>
      <c r="M32" s="153">
        <v>5.35</v>
      </c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2"/>
      <c r="Y32" s="153"/>
    </row>
    <row r="33" spans="1:25">
      <c r="A33" s="306" t="s">
        <v>257</v>
      </c>
      <c r="B33" s="306" t="s">
        <v>303</v>
      </c>
      <c r="C33" s="306" t="s">
        <v>304</v>
      </c>
      <c r="D33" s="306" t="s">
        <v>108</v>
      </c>
      <c r="E33" s="306" t="s">
        <v>260</v>
      </c>
      <c r="F33" s="306" t="s">
        <v>321</v>
      </c>
      <c r="G33" s="306" t="s">
        <v>322</v>
      </c>
      <c r="H33" s="153">
        <v>1.3</v>
      </c>
      <c r="I33" s="153">
        <v>1.3</v>
      </c>
      <c r="J33" s="153"/>
      <c r="K33" s="153"/>
      <c r="L33" s="153"/>
      <c r="M33" s="153">
        <v>1.3</v>
      </c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2"/>
      <c r="Y33" s="153"/>
    </row>
    <row r="34" spans="1:25">
      <c r="A34" s="306" t="s">
        <v>257</v>
      </c>
      <c r="B34" s="306" t="s">
        <v>323</v>
      </c>
      <c r="C34" s="306" t="s">
        <v>324</v>
      </c>
      <c r="D34" s="306" t="s">
        <v>108</v>
      </c>
      <c r="E34" s="306" t="s">
        <v>260</v>
      </c>
      <c r="F34" s="306" t="s">
        <v>305</v>
      </c>
      <c r="G34" s="306" t="s">
        <v>306</v>
      </c>
      <c r="H34" s="153">
        <v>6.798</v>
      </c>
      <c r="I34" s="153">
        <v>6.798</v>
      </c>
      <c r="J34" s="153"/>
      <c r="K34" s="153"/>
      <c r="L34" s="153"/>
      <c r="M34" s="153">
        <v>6.798</v>
      </c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2"/>
      <c r="Y34" s="153"/>
    </row>
    <row r="35" spans="1:25">
      <c r="A35" s="306" t="s">
        <v>257</v>
      </c>
      <c r="B35" s="306" t="s">
        <v>325</v>
      </c>
      <c r="C35" s="306" t="s">
        <v>326</v>
      </c>
      <c r="D35" s="306" t="s">
        <v>108</v>
      </c>
      <c r="E35" s="306" t="s">
        <v>260</v>
      </c>
      <c r="F35" s="306" t="s">
        <v>327</v>
      </c>
      <c r="G35" s="306" t="s">
        <v>328</v>
      </c>
      <c r="H35" s="153">
        <v>0.54</v>
      </c>
      <c r="I35" s="153">
        <v>0.54</v>
      </c>
      <c r="J35" s="153"/>
      <c r="K35" s="153"/>
      <c r="L35" s="153"/>
      <c r="M35" s="153">
        <v>0.54</v>
      </c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2"/>
      <c r="Y35" s="153"/>
    </row>
    <row r="36" spans="1:25">
      <c r="A36" s="306" t="s">
        <v>257</v>
      </c>
      <c r="B36" s="306" t="s">
        <v>329</v>
      </c>
      <c r="C36" s="306" t="s">
        <v>330</v>
      </c>
      <c r="D36" s="306" t="s">
        <v>108</v>
      </c>
      <c r="E36" s="306" t="s">
        <v>260</v>
      </c>
      <c r="F36" s="306" t="s">
        <v>331</v>
      </c>
      <c r="G36" s="306" t="s">
        <v>330</v>
      </c>
      <c r="H36" s="153">
        <v>3.32123</v>
      </c>
      <c r="I36" s="153">
        <v>3.32123</v>
      </c>
      <c r="J36" s="153"/>
      <c r="K36" s="153"/>
      <c r="L36" s="153"/>
      <c r="M36" s="153">
        <v>3.32123</v>
      </c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2"/>
      <c r="Y36" s="153"/>
    </row>
    <row r="37" spans="1:25">
      <c r="A37" s="306" t="s">
        <v>257</v>
      </c>
      <c r="B37" s="306" t="s">
        <v>332</v>
      </c>
      <c r="C37" s="306" t="s">
        <v>333</v>
      </c>
      <c r="D37" s="306" t="s">
        <v>135</v>
      </c>
      <c r="E37" s="306" t="s">
        <v>334</v>
      </c>
      <c r="F37" s="306" t="s">
        <v>335</v>
      </c>
      <c r="G37" s="306" t="s">
        <v>333</v>
      </c>
      <c r="H37" s="153">
        <v>19.008</v>
      </c>
      <c r="I37" s="153">
        <v>19.008</v>
      </c>
      <c r="J37" s="153"/>
      <c r="K37" s="153"/>
      <c r="L37" s="153"/>
      <c r="M37" s="153">
        <v>19.008</v>
      </c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2"/>
      <c r="Y37" s="153"/>
    </row>
    <row r="38" spans="1:25">
      <c r="A38" s="306" t="s">
        <v>257</v>
      </c>
      <c r="B38" s="306" t="s">
        <v>336</v>
      </c>
      <c r="C38" s="306" t="s">
        <v>337</v>
      </c>
      <c r="D38" s="306" t="s">
        <v>108</v>
      </c>
      <c r="E38" s="306" t="s">
        <v>260</v>
      </c>
      <c r="F38" s="306" t="s">
        <v>338</v>
      </c>
      <c r="G38" s="306" t="s">
        <v>339</v>
      </c>
      <c r="H38" s="153">
        <v>3.78</v>
      </c>
      <c r="I38" s="153">
        <v>3.78</v>
      </c>
      <c r="J38" s="153"/>
      <c r="K38" s="153"/>
      <c r="L38" s="153"/>
      <c r="M38" s="153">
        <v>3.78</v>
      </c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2"/>
      <c r="Y38" s="153"/>
    </row>
    <row r="39" spans="1:25">
      <c r="A39" s="306" t="s">
        <v>257</v>
      </c>
      <c r="B39" s="306" t="s">
        <v>336</v>
      </c>
      <c r="C39" s="306" t="s">
        <v>337</v>
      </c>
      <c r="D39" s="306" t="s">
        <v>108</v>
      </c>
      <c r="E39" s="306" t="s">
        <v>260</v>
      </c>
      <c r="F39" s="306" t="s">
        <v>338</v>
      </c>
      <c r="G39" s="306" t="s">
        <v>339</v>
      </c>
      <c r="H39" s="153">
        <v>2</v>
      </c>
      <c r="I39" s="153">
        <v>2</v>
      </c>
      <c r="J39" s="153"/>
      <c r="K39" s="153"/>
      <c r="L39" s="153"/>
      <c r="M39" s="153">
        <v>2</v>
      </c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2"/>
      <c r="Y39" s="153"/>
    </row>
    <row r="40" spans="1:25">
      <c r="A40" s="306" t="s">
        <v>257</v>
      </c>
      <c r="B40" s="306" t="s">
        <v>336</v>
      </c>
      <c r="C40" s="306" t="s">
        <v>337</v>
      </c>
      <c r="D40" s="306" t="s">
        <v>108</v>
      </c>
      <c r="E40" s="306" t="s">
        <v>260</v>
      </c>
      <c r="F40" s="306" t="s">
        <v>338</v>
      </c>
      <c r="G40" s="306" t="s">
        <v>339</v>
      </c>
      <c r="H40" s="153">
        <v>1.08</v>
      </c>
      <c r="I40" s="153">
        <v>1.08</v>
      </c>
      <c r="J40" s="153"/>
      <c r="K40" s="153"/>
      <c r="L40" s="153"/>
      <c r="M40" s="153">
        <v>1.08</v>
      </c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2"/>
      <c r="Y40" s="153"/>
    </row>
    <row r="41" spans="1:25">
      <c r="A41" s="306" t="s">
        <v>257</v>
      </c>
      <c r="B41" s="306" t="s">
        <v>340</v>
      </c>
      <c r="C41" s="306" t="s">
        <v>341</v>
      </c>
      <c r="D41" s="306" t="s">
        <v>108</v>
      </c>
      <c r="E41" s="306" t="s">
        <v>260</v>
      </c>
      <c r="F41" s="306" t="s">
        <v>317</v>
      </c>
      <c r="G41" s="306" t="s">
        <v>318</v>
      </c>
      <c r="H41" s="153">
        <v>8.5</v>
      </c>
      <c r="I41" s="153">
        <v>8.5</v>
      </c>
      <c r="J41" s="153"/>
      <c r="K41" s="153"/>
      <c r="L41" s="153"/>
      <c r="M41" s="153">
        <v>8.5</v>
      </c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2"/>
      <c r="Y41" s="153"/>
    </row>
    <row r="42" spans="1:25">
      <c r="A42" s="306" t="s">
        <v>257</v>
      </c>
      <c r="B42" s="306" t="s">
        <v>342</v>
      </c>
      <c r="C42" s="306" t="s">
        <v>343</v>
      </c>
      <c r="D42" s="306" t="s">
        <v>108</v>
      </c>
      <c r="E42" s="306" t="s">
        <v>260</v>
      </c>
      <c r="F42" s="306" t="s">
        <v>344</v>
      </c>
      <c r="G42" s="306" t="s">
        <v>345</v>
      </c>
      <c r="H42" s="153">
        <v>9</v>
      </c>
      <c r="I42" s="153">
        <v>9</v>
      </c>
      <c r="J42" s="153"/>
      <c r="K42" s="153"/>
      <c r="L42" s="153"/>
      <c r="M42" s="153">
        <v>9</v>
      </c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2"/>
      <c r="Y42" s="153"/>
    </row>
    <row r="43" spans="1:25">
      <c r="A43" s="306" t="s">
        <v>257</v>
      </c>
      <c r="B43" s="306" t="s">
        <v>346</v>
      </c>
      <c r="C43" s="306" t="s">
        <v>347</v>
      </c>
      <c r="D43" s="306" t="s">
        <v>108</v>
      </c>
      <c r="E43" s="306" t="s">
        <v>260</v>
      </c>
      <c r="F43" s="306" t="s">
        <v>348</v>
      </c>
      <c r="G43" s="306" t="s">
        <v>349</v>
      </c>
      <c r="H43" s="153">
        <v>9</v>
      </c>
      <c r="I43" s="153">
        <v>9</v>
      </c>
      <c r="J43" s="153"/>
      <c r="K43" s="153"/>
      <c r="L43" s="153"/>
      <c r="M43" s="153">
        <v>9</v>
      </c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2"/>
      <c r="Y43" s="153"/>
    </row>
    <row r="44" spans="1:25">
      <c r="A44" s="200" t="s">
        <v>66</v>
      </c>
      <c r="B44" s="250"/>
      <c r="C44" s="250"/>
      <c r="D44" s="250"/>
      <c r="E44" s="250"/>
      <c r="F44" s="250"/>
      <c r="G44" s="250"/>
      <c r="H44" s="153">
        <v>298.03804</v>
      </c>
      <c r="I44" s="153">
        <v>298.03804</v>
      </c>
      <c r="J44" s="153"/>
      <c r="K44" s="153"/>
      <c r="L44" s="153"/>
      <c r="M44" s="153">
        <v>298.03804</v>
      </c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2"/>
      <c r="Y44" s="153"/>
    </row>
    <row r="45" ht="22.5" spans="1:25">
      <c r="A45" s="306" t="s">
        <v>350</v>
      </c>
      <c r="B45" s="306" t="s">
        <v>351</v>
      </c>
      <c r="C45" s="306" t="s">
        <v>352</v>
      </c>
      <c r="D45" s="306" t="s">
        <v>185</v>
      </c>
      <c r="E45" s="306" t="s">
        <v>353</v>
      </c>
      <c r="F45" s="306" t="s">
        <v>305</v>
      </c>
      <c r="G45" s="306" t="s">
        <v>306</v>
      </c>
      <c r="H45" s="153">
        <v>13</v>
      </c>
      <c r="I45" s="153">
        <v>13</v>
      </c>
      <c r="J45" s="153"/>
      <c r="K45" s="153"/>
      <c r="L45" s="153"/>
      <c r="M45" s="153">
        <v>13</v>
      </c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2"/>
      <c r="Y45" s="153"/>
    </row>
    <row r="46" spans="1:25">
      <c r="A46" s="306" t="s">
        <v>350</v>
      </c>
      <c r="B46" s="306" t="s">
        <v>354</v>
      </c>
      <c r="C46" s="306" t="s">
        <v>355</v>
      </c>
      <c r="D46" s="306" t="s">
        <v>108</v>
      </c>
      <c r="E46" s="306" t="s">
        <v>260</v>
      </c>
      <c r="F46" s="306" t="s">
        <v>290</v>
      </c>
      <c r="G46" s="306" t="s">
        <v>291</v>
      </c>
      <c r="H46" s="153">
        <v>0.42204</v>
      </c>
      <c r="I46" s="153">
        <v>0.42204</v>
      </c>
      <c r="J46" s="153"/>
      <c r="K46" s="153"/>
      <c r="L46" s="153"/>
      <c r="M46" s="153">
        <v>0.42204</v>
      </c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2"/>
      <c r="Y46" s="153"/>
    </row>
    <row r="47" spans="1:25">
      <c r="A47" s="306" t="s">
        <v>350</v>
      </c>
      <c r="B47" s="306" t="s">
        <v>354</v>
      </c>
      <c r="C47" s="306" t="s">
        <v>355</v>
      </c>
      <c r="D47" s="306" t="s">
        <v>108</v>
      </c>
      <c r="E47" s="306" t="s">
        <v>260</v>
      </c>
      <c r="F47" s="306" t="s">
        <v>290</v>
      </c>
      <c r="G47" s="306" t="s">
        <v>291</v>
      </c>
      <c r="H47" s="153">
        <v>1.26</v>
      </c>
      <c r="I47" s="153">
        <v>1.26</v>
      </c>
      <c r="J47" s="153"/>
      <c r="K47" s="153"/>
      <c r="L47" s="153"/>
      <c r="M47" s="153">
        <v>1.26</v>
      </c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2"/>
      <c r="Y47" s="153"/>
    </row>
    <row r="48" spans="1:25">
      <c r="A48" s="306" t="s">
        <v>350</v>
      </c>
      <c r="B48" s="306" t="s">
        <v>354</v>
      </c>
      <c r="C48" s="306" t="s">
        <v>355</v>
      </c>
      <c r="D48" s="306" t="s">
        <v>108</v>
      </c>
      <c r="E48" s="306" t="s">
        <v>260</v>
      </c>
      <c r="F48" s="306" t="s">
        <v>290</v>
      </c>
      <c r="G48" s="306" t="s">
        <v>291</v>
      </c>
      <c r="H48" s="153">
        <v>3.6</v>
      </c>
      <c r="I48" s="153">
        <v>3.6</v>
      </c>
      <c r="J48" s="153"/>
      <c r="K48" s="153"/>
      <c r="L48" s="153"/>
      <c r="M48" s="153">
        <v>3.6</v>
      </c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2"/>
      <c r="Y48" s="153"/>
    </row>
    <row r="49" ht="22.5" spans="1:25">
      <c r="A49" s="306" t="s">
        <v>350</v>
      </c>
      <c r="B49" s="306" t="s">
        <v>356</v>
      </c>
      <c r="C49" s="306" t="s">
        <v>357</v>
      </c>
      <c r="D49" s="306" t="s">
        <v>183</v>
      </c>
      <c r="E49" s="306" t="s">
        <v>358</v>
      </c>
      <c r="F49" s="306" t="s">
        <v>305</v>
      </c>
      <c r="G49" s="306" t="s">
        <v>306</v>
      </c>
      <c r="H49" s="153">
        <v>27</v>
      </c>
      <c r="I49" s="153">
        <v>27</v>
      </c>
      <c r="J49" s="153"/>
      <c r="K49" s="153"/>
      <c r="L49" s="153"/>
      <c r="M49" s="153">
        <v>27</v>
      </c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2"/>
      <c r="Y49" s="153"/>
    </row>
    <row r="50" ht="22.5" spans="1:25">
      <c r="A50" s="306" t="s">
        <v>350</v>
      </c>
      <c r="B50" s="306" t="s">
        <v>356</v>
      </c>
      <c r="C50" s="306" t="s">
        <v>357</v>
      </c>
      <c r="D50" s="306" t="s">
        <v>183</v>
      </c>
      <c r="E50" s="306" t="s">
        <v>358</v>
      </c>
      <c r="F50" s="306" t="s">
        <v>305</v>
      </c>
      <c r="G50" s="306" t="s">
        <v>306</v>
      </c>
      <c r="H50" s="153">
        <v>2.58</v>
      </c>
      <c r="I50" s="153">
        <v>2.58</v>
      </c>
      <c r="J50" s="153"/>
      <c r="K50" s="153"/>
      <c r="L50" s="153"/>
      <c r="M50" s="153">
        <v>2.58</v>
      </c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2"/>
      <c r="Y50" s="153"/>
    </row>
    <row r="51" ht="22.5" spans="1:25">
      <c r="A51" s="306" t="s">
        <v>350</v>
      </c>
      <c r="B51" s="306" t="s">
        <v>359</v>
      </c>
      <c r="C51" s="306" t="s">
        <v>360</v>
      </c>
      <c r="D51" s="306" t="s">
        <v>108</v>
      </c>
      <c r="E51" s="306" t="s">
        <v>260</v>
      </c>
      <c r="F51" s="306" t="s">
        <v>338</v>
      </c>
      <c r="G51" s="306" t="s">
        <v>339</v>
      </c>
      <c r="H51" s="153">
        <v>31.536</v>
      </c>
      <c r="I51" s="153">
        <v>31.536</v>
      </c>
      <c r="J51" s="153"/>
      <c r="K51" s="153"/>
      <c r="L51" s="153"/>
      <c r="M51" s="153">
        <v>31.536</v>
      </c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2"/>
      <c r="Y51" s="153"/>
    </row>
    <row r="52" ht="22.5" spans="1:25">
      <c r="A52" s="306" t="s">
        <v>350</v>
      </c>
      <c r="B52" s="306" t="s">
        <v>359</v>
      </c>
      <c r="C52" s="306" t="s">
        <v>360</v>
      </c>
      <c r="D52" s="306" t="s">
        <v>108</v>
      </c>
      <c r="E52" s="306" t="s">
        <v>260</v>
      </c>
      <c r="F52" s="306" t="s">
        <v>338</v>
      </c>
      <c r="G52" s="306" t="s">
        <v>339</v>
      </c>
      <c r="H52" s="153">
        <v>93.96</v>
      </c>
      <c r="I52" s="153">
        <v>93.96</v>
      </c>
      <c r="J52" s="153"/>
      <c r="K52" s="153"/>
      <c r="L52" s="153"/>
      <c r="M52" s="153">
        <v>93.96</v>
      </c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2"/>
      <c r="Y52" s="153"/>
    </row>
    <row r="53" ht="22.5" spans="1:25">
      <c r="A53" s="306" t="s">
        <v>350</v>
      </c>
      <c r="B53" s="306" t="s">
        <v>361</v>
      </c>
      <c r="C53" s="306" t="s">
        <v>362</v>
      </c>
      <c r="D53" s="306" t="s">
        <v>183</v>
      </c>
      <c r="E53" s="306" t="s">
        <v>358</v>
      </c>
      <c r="F53" s="306" t="s">
        <v>338</v>
      </c>
      <c r="G53" s="306" t="s">
        <v>339</v>
      </c>
      <c r="H53" s="153">
        <v>19.2</v>
      </c>
      <c r="I53" s="153">
        <v>19.2</v>
      </c>
      <c r="J53" s="153"/>
      <c r="K53" s="153"/>
      <c r="L53" s="153"/>
      <c r="M53" s="153">
        <v>19.2</v>
      </c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2"/>
      <c r="Y53" s="153"/>
    </row>
    <row r="54" ht="22.5" spans="1:25">
      <c r="A54" s="306" t="s">
        <v>350</v>
      </c>
      <c r="B54" s="306" t="s">
        <v>361</v>
      </c>
      <c r="C54" s="306" t="s">
        <v>362</v>
      </c>
      <c r="D54" s="306" t="s">
        <v>185</v>
      </c>
      <c r="E54" s="306" t="s">
        <v>353</v>
      </c>
      <c r="F54" s="306" t="s">
        <v>338</v>
      </c>
      <c r="G54" s="306" t="s">
        <v>339</v>
      </c>
      <c r="H54" s="153">
        <v>71.4</v>
      </c>
      <c r="I54" s="153">
        <v>71.4</v>
      </c>
      <c r="J54" s="153"/>
      <c r="K54" s="153"/>
      <c r="L54" s="153"/>
      <c r="M54" s="153">
        <v>71.4</v>
      </c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2"/>
      <c r="Y54" s="153"/>
    </row>
    <row r="55" ht="22.5" spans="1:25">
      <c r="A55" s="306" t="s">
        <v>350</v>
      </c>
      <c r="B55" s="306" t="s">
        <v>361</v>
      </c>
      <c r="C55" s="306" t="s">
        <v>362</v>
      </c>
      <c r="D55" s="306" t="s">
        <v>185</v>
      </c>
      <c r="E55" s="306" t="s">
        <v>353</v>
      </c>
      <c r="F55" s="306" t="s">
        <v>338</v>
      </c>
      <c r="G55" s="306" t="s">
        <v>339</v>
      </c>
      <c r="H55" s="153">
        <v>9.24</v>
      </c>
      <c r="I55" s="153">
        <v>9.24</v>
      </c>
      <c r="J55" s="153"/>
      <c r="K55" s="153"/>
      <c r="L55" s="153"/>
      <c r="M55" s="153">
        <v>9.24</v>
      </c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2"/>
      <c r="Y55" s="153"/>
    </row>
    <row r="56" ht="22.5" spans="1:25">
      <c r="A56" s="306" t="s">
        <v>350</v>
      </c>
      <c r="B56" s="306" t="s">
        <v>363</v>
      </c>
      <c r="C56" s="306" t="s">
        <v>364</v>
      </c>
      <c r="D56" s="306" t="s">
        <v>183</v>
      </c>
      <c r="E56" s="306" t="s">
        <v>358</v>
      </c>
      <c r="F56" s="306" t="s">
        <v>338</v>
      </c>
      <c r="G56" s="306" t="s">
        <v>339</v>
      </c>
      <c r="H56" s="153">
        <v>1.08</v>
      </c>
      <c r="I56" s="153">
        <v>1.08</v>
      </c>
      <c r="J56" s="153"/>
      <c r="K56" s="153"/>
      <c r="L56" s="153"/>
      <c r="M56" s="153">
        <v>1.08</v>
      </c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2"/>
      <c r="Y56" s="153"/>
    </row>
    <row r="57" ht="22.5" spans="1:25">
      <c r="A57" s="306" t="s">
        <v>350</v>
      </c>
      <c r="B57" s="306" t="s">
        <v>363</v>
      </c>
      <c r="C57" s="306" t="s">
        <v>364</v>
      </c>
      <c r="D57" s="306" t="s">
        <v>183</v>
      </c>
      <c r="E57" s="306" t="s">
        <v>358</v>
      </c>
      <c r="F57" s="306" t="s">
        <v>338</v>
      </c>
      <c r="G57" s="306" t="s">
        <v>339</v>
      </c>
      <c r="H57" s="153">
        <v>3.24</v>
      </c>
      <c r="I57" s="153">
        <v>3.24</v>
      </c>
      <c r="J57" s="153"/>
      <c r="K57" s="153"/>
      <c r="L57" s="153"/>
      <c r="M57" s="153">
        <v>3.24</v>
      </c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2"/>
      <c r="Y57" s="153"/>
    </row>
    <row r="58" ht="22.5" spans="1:25">
      <c r="A58" s="306" t="s">
        <v>350</v>
      </c>
      <c r="B58" s="306" t="s">
        <v>363</v>
      </c>
      <c r="C58" s="306" t="s">
        <v>364</v>
      </c>
      <c r="D58" s="306" t="s">
        <v>183</v>
      </c>
      <c r="E58" s="306" t="s">
        <v>358</v>
      </c>
      <c r="F58" s="306" t="s">
        <v>338</v>
      </c>
      <c r="G58" s="306" t="s">
        <v>339</v>
      </c>
      <c r="H58" s="153">
        <v>0.54</v>
      </c>
      <c r="I58" s="153">
        <v>0.54</v>
      </c>
      <c r="J58" s="153"/>
      <c r="K58" s="153"/>
      <c r="L58" s="153"/>
      <c r="M58" s="153">
        <v>0.54</v>
      </c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2"/>
      <c r="Y58" s="153"/>
    </row>
    <row r="59" ht="22.5" spans="1:25">
      <c r="A59" s="306" t="s">
        <v>350</v>
      </c>
      <c r="B59" s="306" t="s">
        <v>363</v>
      </c>
      <c r="C59" s="306" t="s">
        <v>364</v>
      </c>
      <c r="D59" s="306" t="s">
        <v>183</v>
      </c>
      <c r="E59" s="306" t="s">
        <v>358</v>
      </c>
      <c r="F59" s="306" t="s">
        <v>338</v>
      </c>
      <c r="G59" s="306" t="s">
        <v>339</v>
      </c>
      <c r="H59" s="153">
        <v>4.32</v>
      </c>
      <c r="I59" s="153">
        <v>4.32</v>
      </c>
      <c r="J59" s="153"/>
      <c r="K59" s="153"/>
      <c r="L59" s="153"/>
      <c r="M59" s="153">
        <v>4.32</v>
      </c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2"/>
      <c r="Y59" s="153"/>
    </row>
    <row r="60" ht="22.5" spans="1:25">
      <c r="A60" s="306" t="s">
        <v>350</v>
      </c>
      <c r="B60" s="306" t="s">
        <v>363</v>
      </c>
      <c r="C60" s="306" t="s">
        <v>364</v>
      </c>
      <c r="D60" s="306" t="s">
        <v>183</v>
      </c>
      <c r="E60" s="306" t="s">
        <v>358</v>
      </c>
      <c r="F60" s="306" t="s">
        <v>338</v>
      </c>
      <c r="G60" s="306" t="s">
        <v>339</v>
      </c>
      <c r="H60" s="153">
        <v>1.62</v>
      </c>
      <c r="I60" s="153">
        <v>1.62</v>
      </c>
      <c r="J60" s="153"/>
      <c r="K60" s="153"/>
      <c r="L60" s="153"/>
      <c r="M60" s="153">
        <v>1.62</v>
      </c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2"/>
      <c r="Y60" s="153"/>
    </row>
    <row r="61" ht="22.5" spans="1:25">
      <c r="A61" s="306" t="s">
        <v>350</v>
      </c>
      <c r="B61" s="306" t="s">
        <v>363</v>
      </c>
      <c r="C61" s="306" t="s">
        <v>364</v>
      </c>
      <c r="D61" s="306" t="s">
        <v>183</v>
      </c>
      <c r="E61" s="306" t="s">
        <v>358</v>
      </c>
      <c r="F61" s="306" t="s">
        <v>338</v>
      </c>
      <c r="G61" s="306" t="s">
        <v>339</v>
      </c>
      <c r="H61" s="153">
        <v>3.24</v>
      </c>
      <c r="I61" s="153">
        <v>3.24</v>
      </c>
      <c r="J61" s="153"/>
      <c r="K61" s="153"/>
      <c r="L61" s="153"/>
      <c r="M61" s="153">
        <v>3.24</v>
      </c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2"/>
      <c r="Y61" s="153"/>
    </row>
    <row r="62" ht="22.5" spans="1:25">
      <c r="A62" s="306" t="s">
        <v>350</v>
      </c>
      <c r="B62" s="306" t="s">
        <v>363</v>
      </c>
      <c r="C62" s="306" t="s">
        <v>364</v>
      </c>
      <c r="D62" s="306" t="s">
        <v>183</v>
      </c>
      <c r="E62" s="306" t="s">
        <v>358</v>
      </c>
      <c r="F62" s="306" t="s">
        <v>338</v>
      </c>
      <c r="G62" s="306" t="s">
        <v>339</v>
      </c>
      <c r="H62" s="153">
        <v>4.86</v>
      </c>
      <c r="I62" s="153">
        <v>4.86</v>
      </c>
      <c r="J62" s="153"/>
      <c r="K62" s="153"/>
      <c r="L62" s="153"/>
      <c r="M62" s="153">
        <v>4.86</v>
      </c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2"/>
      <c r="Y62" s="153"/>
    </row>
    <row r="63" ht="22.5" spans="1:25">
      <c r="A63" s="306" t="s">
        <v>350</v>
      </c>
      <c r="B63" s="306" t="s">
        <v>363</v>
      </c>
      <c r="C63" s="306" t="s">
        <v>364</v>
      </c>
      <c r="D63" s="306" t="s">
        <v>183</v>
      </c>
      <c r="E63" s="306" t="s">
        <v>358</v>
      </c>
      <c r="F63" s="306" t="s">
        <v>338</v>
      </c>
      <c r="G63" s="306" t="s">
        <v>339</v>
      </c>
      <c r="H63" s="153">
        <v>1.62</v>
      </c>
      <c r="I63" s="153">
        <v>1.62</v>
      </c>
      <c r="J63" s="153"/>
      <c r="K63" s="153"/>
      <c r="L63" s="153"/>
      <c r="M63" s="153">
        <v>1.62</v>
      </c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2"/>
      <c r="Y63" s="153"/>
    </row>
    <row r="64" ht="22.5" spans="1:25">
      <c r="A64" s="306" t="s">
        <v>350</v>
      </c>
      <c r="B64" s="306" t="s">
        <v>363</v>
      </c>
      <c r="C64" s="306" t="s">
        <v>364</v>
      </c>
      <c r="D64" s="306" t="s">
        <v>183</v>
      </c>
      <c r="E64" s="306" t="s">
        <v>358</v>
      </c>
      <c r="F64" s="306" t="s">
        <v>338</v>
      </c>
      <c r="G64" s="306" t="s">
        <v>339</v>
      </c>
      <c r="H64" s="153">
        <v>2.16</v>
      </c>
      <c r="I64" s="153">
        <v>2.16</v>
      </c>
      <c r="J64" s="153"/>
      <c r="K64" s="153"/>
      <c r="L64" s="153"/>
      <c r="M64" s="153">
        <v>2.16</v>
      </c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2"/>
      <c r="Y64" s="153"/>
    </row>
    <row r="65" ht="22.5" spans="1:25">
      <c r="A65" s="306" t="s">
        <v>350</v>
      </c>
      <c r="B65" s="306" t="s">
        <v>363</v>
      </c>
      <c r="C65" s="306" t="s">
        <v>364</v>
      </c>
      <c r="D65" s="306" t="s">
        <v>183</v>
      </c>
      <c r="E65" s="306" t="s">
        <v>358</v>
      </c>
      <c r="F65" s="306" t="s">
        <v>338</v>
      </c>
      <c r="G65" s="306" t="s">
        <v>339</v>
      </c>
      <c r="H65" s="153">
        <v>2.16</v>
      </c>
      <c r="I65" s="153">
        <v>2.16</v>
      </c>
      <c r="J65" s="153"/>
      <c r="K65" s="153"/>
      <c r="L65" s="153"/>
      <c r="M65" s="153">
        <v>2.16</v>
      </c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2"/>
      <c r="Y65" s="153"/>
    </row>
    <row r="66" spans="1:25">
      <c r="A66" s="200" t="s">
        <v>68</v>
      </c>
      <c r="B66" s="250"/>
      <c r="C66" s="250"/>
      <c r="D66" s="250"/>
      <c r="E66" s="250"/>
      <c r="F66" s="250"/>
      <c r="G66" s="250"/>
      <c r="H66" s="153">
        <v>33.082904</v>
      </c>
      <c r="I66" s="153">
        <v>33.082904</v>
      </c>
      <c r="J66" s="153"/>
      <c r="K66" s="153"/>
      <c r="L66" s="153"/>
      <c r="M66" s="153">
        <v>33.082904</v>
      </c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2"/>
      <c r="Y66" s="153"/>
    </row>
    <row r="67" spans="1:25">
      <c r="A67" s="306" t="s">
        <v>365</v>
      </c>
      <c r="B67" s="306" t="s">
        <v>366</v>
      </c>
      <c r="C67" s="306" t="s">
        <v>367</v>
      </c>
      <c r="D67" s="306" t="s">
        <v>149</v>
      </c>
      <c r="E67" s="306" t="s">
        <v>368</v>
      </c>
      <c r="F67" s="306" t="s">
        <v>338</v>
      </c>
      <c r="G67" s="306" t="s">
        <v>339</v>
      </c>
      <c r="H67" s="153">
        <v>0.37056</v>
      </c>
      <c r="I67" s="153">
        <v>0.37056</v>
      </c>
      <c r="J67" s="153"/>
      <c r="K67" s="153"/>
      <c r="L67" s="153"/>
      <c r="M67" s="153">
        <v>0.37056</v>
      </c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2"/>
      <c r="Y67" s="153"/>
    </row>
    <row r="68" spans="1:25">
      <c r="A68" s="306" t="s">
        <v>365</v>
      </c>
      <c r="B68" s="306" t="s">
        <v>366</v>
      </c>
      <c r="C68" s="306" t="s">
        <v>367</v>
      </c>
      <c r="D68" s="306" t="s">
        <v>149</v>
      </c>
      <c r="E68" s="306" t="s">
        <v>368</v>
      </c>
      <c r="F68" s="306" t="s">
        <v>338</v>
      </c>
      <c r="G68" s="306" t="s">
        <v>339</v>
      </c>
      <c r="H68" s="153">
        <v>0.48924</v>
      </c>
      <c r="I68" s="153">
        <v>0.48924</v>
      </c>
      <c r="J68" s="153"/>
      <c r="K68" s="153"/>
      <c r="L68" s="153"/>
      <c r="M68" s="153">
        <v>0.48924</v>
      </c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2"/>
      <c r="Y68" s="153"/>
    </row>
    <row r="69" spans="1:25">
      <c r="A69" s="306" t="s">
        <v>365</v>
      </c>
      <c r="B69" s="306" t="s">
        <v>366</v>
      </c>
      <c r="C69" s="306" t="s">
        <v>367</v>
      </c>
      <c r="D69" s="306" t="s">
        <v>149</v>
      </c>
      <c r="E69" s="306" t="s">
        <v>368</v>
      </c>
      <c r="F69" s="306" t="s">
        <v>338</v>
      </c>
      <c r="G69" s="306" t="s">
        <v>339</v>
      </c>
      <c r="H69" s="153">
        <v>20.16</v>
      </c>
      <c r="I69" s="153">
        <v>20.16</v>
      </c>
      <c r="J69" s="153"/>
      <c r="K69" s="153"/>
      <c r="L69" s="153"/>
      <c r="M69" s="153">
        <v>20.16</v>
      </c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2"/>
      <c r="Y69" s="153"/>
    </row>
    <row r="70" spans="1:25">
      <c r="A70" s="306" t="s">
        <v>365</v>
      </c>
      <c r="B70" s="306" t="s">
        <v>366</v>
      </c>
      <c r="C70" s="306" t="s">
        <v>367</v>
      </c>
      <c r="D70" s="306" t="s">
        <v>149</v>
      </c>
      <c r="E70" s="306" t="s">
        <v>368</v>
      </c>
      <c r="F70" s="306" t="s">
        <v>338</v>
      </c>
      <c r="G70" s="306" t="s">
        <v>339</v>
      </c>
      <c r="H70" s="153">
        <v>0.204</v>
      </c>
      <c r="I70" s="153">
        <v>0.204</v>
      </c>
      <c r="J70" s="153"/>
      <c r="K70" s="153"/>
      <c r="L70" s="153"/>
      <c r="M70" s="153">
        <v>0.204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2"/>
      <c r="Y70" s="153"/>
    </row>
    <row r="71" spans="1:25">
      <c r="A71" s="306" t="s">
        <v>365</v>
      </c>
      <c r="B71" s="306" t="s">
        <v>369</v>
      </c>
      <c r="C71" s="306" t="s">
        <v>370</v>
      </c>
      <c r="D71" s="306" t="s">
        <v>149</v>
      </c>
      <c r="E71" s="306" t="s">
        <v>368</v>
      </c>
      <c r="F71" s="306" t="s">
        <v>338</v>
      </c>
      <c r="G71" s="306" t="s">
        <v>339</v>
      </c>
      <c r="H71" s="153">
        <v>10.513104</v>
      </c>
      <c r="I71" s="153">
        <v>10.513104</v>
      </c>
      <c r="J71" s="153"/>
      <c r="K71" s="153"/>
      <c r="L71" s="153"/>
      <c r="M71" s="153">
        <v>10.513104</v>
      </c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2"/>
      <c r="Y71" s="153"/>
    </row>
    <row r="72" ht="22.5" spans="1:25">
      <c r="A72" s="306" t="s">
        <v>365</v>
      </c>
      <c r="B72" s="306" t="s">
        <v>371</v>
      </c>
      <c r="C72" s="306" t="s">
        <v>372</v>
      </c>
      <c r="D72" s="306" t="s">
        <v>145</v>
      </c>
      <c r="E72" s="306" t="s">
        <v>373</v>
      </c>
      <c r="F72" s="306" t="s">
        <v>317</v>
      </c>
      <c r="G72" s="306" t="s">
        <v>318</v>
      </c>
      <c r="H72" s="153">
        <v>1.31</v>
      </c>
      <c r="I72" s="153">
        <v>1.31</v>
      </c>
      <c r="J72" s="153"/>
      <c r="K72" s="153"/>
      <c r="L72" s="153"/>
      <c r="M72" s="153">
        <v>1.31</v>
      </c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2"/>
      <c r="Y72" s="153"/>
    </row>
    <row r="73" spans="1:25">
      <c r="A73" s="306" t="s">
        <v>365</v>
      </c>
      <c r="B73" s="306" t="s">
        <v>374</v>
      </c>
      <c r="C73" s="306" t="s">
        <v>375</v>
      </c>
      <c r="D73" s="306" t="s">
        <v>143</v>
      </c>
      <c r="E73" s="306" t="s">
        <v>375</v>
      </c>
      <c r="F73" s="306" t="s">
        <v>376</v>
      </c>
      <c r="G73" s="306" t="s">
        <v>377</v>
      </c>
      <c r="H73" s="153">
        <v>0.036</v>
      </c>
      <c r="I73" s="153">
        <v>0.036</v>
      </c>
      <c r="J73" s="153"/>
      <c r="K73" s="153"/>
      <c r="L73" s="153"/>
      <c r="M73" s="153">
        <v>0.036</v>
      </c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2"/>
      <c r="Y73" s="153"/>
    </row>
    <row r="74" spans="1:25">
      <c r="A74" s="200" t="s">
        <v>70</v>
      </c>
      <c r="B74" s="250"/>
      <c r="C74" s="250"/>
      <c r="D74" s="250"/>
      <c r="E74" s="250"/>
      <c r="F74" s="250"/>
      <c r="G74" s="250"/>
      <c r="H74" s="153">
        <v>60.347283</v>
      </c>
      <c r="I74" s="153">
        <v>60.347283</v>
      </c>
      <c r="J74" s="153"/>
      <c r="K74" s="153"/>
      <c r="L74" s="153"/>
      <c r="M74" s="153">
        <v>60.347283</v>
      </c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2"/>
      <c r="Y74" s="153"/>
    </row>
    <row r="75" spans="1:25">
      <c r="A75" s="306" t="s">
        <v>378</v>
      </c>
      <c r="B75" s="306" t="s">
        <v>379</v>
      </c>
      <c r="C75" s="306" t="s">
        <v>259</v>
      </c>
      <c r="D75" s="306" t="s">
        <v>115</v>
      </c>
      <c r="E75" s="306" t="s">
        <v>260</v>
      </c>
      <c r="F75" s="306" t="s">
        <v>261</v>
      </c>
      <c r="G75" s="306" t="s">
        <v>262</v>
      </c>
      <c r="H75" s="153">
        <v>12.1752</v>
      </c>
      <c r="I75" s="153">
        <v>12.1752</v>
      </c>
      <c r="J75" s="153"/>
      <c r="K75" s="153"/>
      <c r="L75" s="153"/>
      <c r="M75" s="153">
        <v>12.1752</v>
      </c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2"/>
      <c r="Y75" s="153"/>
    </row>
    <row r="76" spans="1:25">
      <c r="A76" s="306" t="s">
        <v>378</v>
      </c>
      <c r="B76" s="306" t="s">
        <v>380</v>
      </c>
      <c r="C76" s="306" t="s">
        <v>264</v>
      </c>
      <c r="D76" s="306" t="s">
        <v>115</v>
      </c>
      <c r="E76" s="306" t="s">
        <v>260</v>
      </c>
      <c r="F76" s="306" t="s">
        <v>265</v>
      </c>
      <c r="G76" s="306" t="s">
        <v>266</v>
      </c>
      <c r="H76" s="153">
        <v>16.944</v>
      </c>
      <c r="I76" s="153">
        <v>16.944</v>
      </c>
      <c r="J76" s="153"/>
      <c r="K76" s="153"/>
      <c r="L76" s="153"/>
      <c r="M76" s="153">
        <v>16.944</v>
      </c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2"/>
      <c r="Y76" s="153"/>
    </row>
    <row r="77" spans="1:25">
      <c r="A77" s="306" t="s">
        <v>378</v>
      </c>
      <c r="B77" s="306" t="s">
        <v>381</v>
      </c>
      <c r="C77" s="306" t="s">
        <v>268</v>
      </c>
      <c r="D77" s="306" t="s">
        <v>115</v>
      </c>
      <c r="E77" s="306" t="s">
        <v>260</v>
      </c>
      <c r="F77" s="306" t="s">
        <v>269</v>
      </c>
      <c r="G77" s="306" t="s">
        <v>270</v>
      </c>
      <c r="H77" s="153">
        <v>1.0146</v>
      </c>
      <c r="I77" s="153">
        <v>1.0146</v>
      </c>
      <c r="J77" s="153"/>
      <c r="K77" s="153"/>
      <c r="L77" s="153"/>
      <c r="M77" s="153">
        <v>1.0146</v>
      </c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2"/>
      <c r="Y77" s="153"/>
    </row>
    <row r="78" spans="1:25">
      <c r="A78" s="306" t="s">
        <v>378</v>
      </c>
      <c r="B78" s="306" t="s">
        <v>382</v>
      </c>
      <c r="C78" s="306" t="s">
        <v>272</v>
      </c>
      <c r="D78" s="306" t="s">
        <v>115</v>
      </c>
      <c r="E78" s="306" t="s">
        <v>260</v>
      </c>
      <c r="F78" s="306" t="s">
        <v>273</v>
      </c>
      <c r="G78" s="306" t="s">
        <v>274</v>
      </c>
      <c r="H78" s="153">
        <v>2.7</v>
      </c>
      <c r="I78" s="153">
        <v>2.7</v>
      </c>
      <c r="J78" s="153"/>
      <c r="K78" s="153"/>
      <c r="L78" s="153"/>
      <c r="M78" s="153">
        <v>2.7</v>
      </c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2"/>
      <c r="Y78" s="153"/>
    </row>
    <row r="79" spans="1:25">
      <c r="A79" s="306" t="s">
        <v>378</v>
      </c>
      <c r="B79" s="306" t="s">
        <v>380</v>
      </c>
      <c r="C79" s="306" t="s">
        <v>264</v>
      </c>
      <c r="D79" s="306" t="s">
        <v>115</v>
      </c>
      <c r="E79" s="306" t="s">
        <v>260</v>
      </c>
      <c r="F79" s="306" t="s">
        <v>265</v>
      </c>
      <c r="G79" s="306" t="s">
        <v>266</v>
      </c>
      <c r="H79" s="153">
        <v>1.8</v>
      </c>
      <c r="I79" s="153">
        <v>1.8</v>
      </c>
      <c r="J79" s="153"/>
      <c r="K79" s="153"/>
      <c r="L79" s="153"/>
      <c r="M79" s="153">
        <v>1.8</v>
      </c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2"/>
      <c r="Y79" s="153"/>
    </row>
    <row r="80" spans="1:25">
      <c r="A80" s="306" t="s">
        <v>378</v>
      </c>
      <c r="B80" s="306" t="s">
        <v>383</v>
      </c>
      <c r="C80" s="306" t="s">
        <v>276</v>
      </c>
      <c r="D80" s="306" t="s">
        <v>115</v>
      </c>
      <c r="E80" s="306" t="s">
        <v>260</v>
      </c>
      <c r="F80" s="306" t="s">
        <v>269</v>
      </c>
      <c r="G80" s="306" t="s">
        <v>270</v>
      </c>
      <c r="H80" s="153">
        <v>6.048</v>
      </c>
      <c r="I80" s="153">
        <v>6.048</v>
      </c>
      <c r="J80" s="153"/>
      <c r="K80" s="153"/>
      <c r="L80" s="153"/>
      <c r="M80" s="153">
        <v>6.048</v>
      </c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2"/>
      <c r="Y80" s="153"/>
    </row>
    <row r="81" spans="1:25">
      <c r="A81" s="306" t="s">
        <v>378</v>
      </c>
      <c r="B81" s="306" t="s">
        <v>383</v>
      </c>
      <c r="C81" s="306" t="s">
        <v>276</v>
      </c>
      <c r="D81" s="306" t="s">
        <v>115</v>
      </c>
      <c r="E81" s="306" t="s">
        <v>260</v>
      </c>
      <c r="F81" s="306" t="s">
        <v>269</v>
      </c>
      <c r="G81" s="306" t="s">
        <v>270</v>
      </c>
      <c r="H81" s="153">
        <v>3.024</v>
      </c>
      <c r="I81" s="153">
        <v>3.024</v>
      </c>
      <c r="J81" s="153"/>
      <c r="K81" s="153"/>
      <c r="L81" s="153"/>
      <c r="M81" s="153">
        <v>3.024</v>
      </c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2"/>
      <c r="Y81" s="153"/>
    </row>
    <row r="82" spans="1:25">
      <c r="A82" s="306" t="s">
        <v>378</v>
      </c>
      <c r="B82" s="306" t="s">
        <v>384</v>
      </c>
      <c r="C82" s="306" t="s">
        <v>278</v>
      </c>
      <c r="D82" s="306" t="s">
        <v>155</v>
      </c>
      <c r="E82" s="306" t="s">
        <v>279</v>
      </c>
      <c r="F82" s="306" t="s">
        <v>280</v>
      </c>
      <c r="G82" s="306" t="s">
        <v>281</v>
      </c>
      <c r="H82" s="153">
        <v>2.353482</v>
      </c>
      <c r="I82" s="153">
        <v>2.353482</v>
      </c>
      <c r="J82" s="153"/>
      <c r="K82" s="153"/>
      <c r="L82" s="153"/>
      <c r="M82" s="153">
        <v>2.353482</v>
      </c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2"/>
      <c r="Y82" s="153"/>
    </row>
    <row r="83" spans="1:25">
      <c r="A83" s="306" t="s">
        <v>378</v>
      </c>
      <c r="B83" s="306" t="s">
        <v>385</v>
      </c>
      <c r="C83" s="306" t="s">
        <v>283</v>
      </c>
      <c r="D83" s="306" t="s">
        <v>159</v>
      </c>
      <c r="E83" s="306" t="s">
        <v>284</v>
      </c>
      <c r="F83" s="306" t="s">
        <v>285</v>
      </c>
      <c r="G83" s="306" t="s">
        <v>286</v>
      </c>
      <c r="H83" s="153">
        <v>1.045992</v>
      </c>
      <c r="I83" s="153">
        <v>1.045992</v>
      </c>
      <c r="J83" s="153"/>
      <c r="K83" s="153"/>
      <c r="L83" s="153"/>
      <c r="M83" s="153">
        <v>1.045992</v>
      </c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2"/>
      <c r="Y83" s="153"/>
    </row>
    <row r="84" ht="22.5" spans="1:25">
      <c r="A84" s="306" t="s">
        <v>378</v>
      </c>
      <c r="B84" s="306" t="s">
        <v>386</v>
      </c>
      <c r="C84" s="306" t="s">
        <v>288</v>
      </c>
      <c r="D84" s="306" t="s">
        <v>226</v>
      </c>
      <c r="E84" s="306" t="s">
        <v>289</v>
      </c>
      <c r="F84" s="306" t="s">
        <v>290</v>
      </c>
      <c r="G84" s="306" t="s">
        <v>291</v>
      </c>
      <c r="H84" s="153">
        <v>0.12</v>
      </c>
      <c r="I84" s="153">
        <v>0.12</v>
      </c>
      <c r="J84" s="153"/>
      <c r="K84" s="153"/>
      <c r="L84" s="153"/>
      <c r="M84" s="153">
        <v>0.12</v>
      </c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2"/>
      <c r="Y84" s="153"/>
    </row>
    <row r="85" ht="22.5" spans="1:25">
      <c r="A85" s="306" t="s">
        <v>378</v>
      </c>
      <c r="B85" s="306" t="s">
        <v>387</v>
      </c>
      <c r="C85" s="306" t="s">
        <v>295</v>
      </c>
      <c r="D85" s="306" t="s">
        <v>226</v>
      </c>
      <c r="E85" s="306" t="s">
        <v>289</v>
      </c>
      <c r="F85" s="306" t="s">
        <v>290</v>
      </c>
      <c r="G85" s="306" t="s">
        <v>291</v>
      </c>
      <c r="H85" s="153">
        <v>0.130749</v>
      </c>
      <c r="I85" s="153">
        <v>0.130749</v>
      </c>
      <c r="J85" s="153"/>
      <c r="K85" s="153"/>
      <c r="L85" s="153"/>
      <c r="M85" s="153">
        <v>0.130749</v>
      </c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2"/>
      <c r="Y85" s="153"/>
    </row>
    <row r="86" ht="22.5" spans="1:25">
      <c r="A86" s="306" t="s">
        <v>378</v>
      </c>
      <c r="B86" s="306" t="s">
        <v>388</v>
      </c>
      <c r="C86" s="306" t="s">
        <v>297</v>
      </c>
      <c r="D86" s="306" t="s">
        <v>139</v>
      </c>
      <c r="E86" s="306" t="s">
        <v>298</v>
      </c>
      <c r="F86" s="306" t="s">
        <v>299</v>
      </c>
      <c r="G86" s="306" t="s">
        <v>297</v>
      </c>
      <c r="H86" s="153">
        <v>5.151648</v>
      </c>
      <c r="I86" s="153">
        <v>5.151648</v>
      </c>
      <c r="J86" s="153"/>
      <c r="K86" s="153"/>
      <c r="L86" s="153"/>
      <c r="M86" s="153">
        <v>5.151648</v>
      </c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2"/>
      <c r="Y86" s="153"/>
    </row>
    <row r="87" spans="1:25">
      <c r="A87" s="306" t="s">
        <v>378</v>
      </c>
      <c r="B87" s="306" t="s">
        <v>389</v>
      </c>
      <c r="C87" s="306" t="s">
        <v>301</v>
      </c>
      <c r="D87" s="306" t="s">
        <v>191</v>
      </c>
      <c r="E87" s="306" t="s">
        <v>301</v>
      </c>
      <c r="F87" s="306" t="s">
        <v>302</v>
      </c>
      <c r="G87" s="306" t="s">
        <v>301</v>
      </c>
      <c r="H87" s="153">
        <v>4.226616</v>
      </c>
      <c r="I87" s="153">
        <v>4.226616</v>
      </c>
      <c r="J87" s="153"/>
      <c r="K87" s="153"/>
      <c r="L87" s="153"/>
      <c r="M87" s="153">
        <v>4.226616</v>
      </c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2"/>
      <c r="Y87" s="153"/>
    </row>
    <row r="88" spans="1:25">
      <c r="A88" s="306" t="s">
        <v>378</v>
      </c>
      <c r="B88" s="306" t="s">
        <v>390</v>
      </c>
      <c r="C88" s="306" t="s">
        <v>304</v>
      </c>
      <c r="D88" s="306" t="s">
        <v>115</v>
      </c>
      <c r="E88" s="306" t="s">
        <v>260</v>
      </c>
      <c r="F88" s="306" t="s">
        <v>321</v>
      </c>
      <c r="G88" s="306" t="s">
        <v>322</v>
      </c>
      <c r="H88" s="153">
        <v>0.5</v>
      </c>
      <c r="I88" s="153">
        <v>0.5</v>
      </c>
      <c r="J88" s="153"/>
      <c r="K88" s="153"/>
      <c r="L88" s="153"/>
      <c r="M88" s="153">
        <v>0.5</v>
      </c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2"/>
      <c r="Y88" s="153"/>
    </row>
    <row r="89" spans="1:25">
      <c r="A89" s="306" t="s">
        <v>378</v>
      </c>
      <c r="B89" s="306" t="s">
        <v>390</v>
      </c>
      <c r="C89" s="306" t="s">
        <v>304</v>
      </c>
      <c r="D89" s="306" t="s">
        <v>115</v>
      </c>
      <c r="E89" s="306" t="s">
        <v>260</v>
      </c>
      <c r="F89" s="306" t="s">
        <v>311</v>
      </c>
      <c r="G89" s="306" t="s">
        <v>312</v>
      </c>
      <c r="H89" s="153">
        <v>0.143</v>
      </c>
      <c r="I89" s="153">
        <v>0.143</v>
      </c>
      <c r="J89" s="153"/>
      <c r="K89" s="153"/>
      <c r="L89" s="153"/>
      <c r="M89" s="153">
        <v>0.143</v>
      </c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2"/>
      <c r="Y89" s="153"/>
    </row>
    <row r="90" spans="1:25">
      <c r="A90" s="306" t="s">
        <v>378</v>
      </c>
      <c r="B90" s="306" t="s">
        <v>390</v>
      </c>
      <c r="C90" s="306" t="s">
        <v>304</v>
      </c>
      <c r="D90" s="306" t="s">
        <v>115</v>
      </c>
      <c r="E90" s="306" t="s">
        <v>260</v>
      </c>
      <c r="F90" s="306" t="s">
        <v>313</v>
      </c>
      <c r="G90" s="306" t="s">
        <v>314</v>
      </c>
      <c r="H90" s="153">
        <v>0.05</v>
      </c>
      <c r="I90" s="153">
        <v>0.05</v>
      </c>
      <c r="J90" s="153"/>
      <c r="K90" s="153"/>
      <c r="L90" s="153"/>
      <c r="M90" s="153">
        <v>0.05</v>
      </c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2"/>
      <c r="Y90" s="153"/>
    </row>
    <row r="91" spans="1:25">
      <c r="A91" s="306" t="s">
        <v>378</v>
      </c>
      <c r="B91" s="306" t="s">
        <v>390</v>
      </c>
      <c r="C91" s="306" t="s">
        <v>304</v>
      </c>
      <c r="D91" s="306" t="s">
        <v>115</v>
      </c>
      <c r="E91" s="306" t="s">
        <v>260</v>
      </c>
      <c r="F91" s="306" t="s">
        <v>315</v>
      </c>
      <c r="G91" s="306" t="s">
        <v>316</v>
      </c>
      <c r="H91" s="153">
        <v>0.1</v>
      </c>
      <c r="I91" s="153">
        <v>0.1</v>
      </c>
      <c r="J91" s="153"/>
      <c r="K91" s="153"/>
      <c r="L91" s="153"/>
      <c r="M91" s="153">
        <v>0.1</v>
      </c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2"/>
      <c r="Y91" s="153"/>
    </row>
    <row r="92" spans="1:25">
      <c r="A92" s="306" t="s">
        <v>378</v>
      </c>
      <c r="B92" s="306" t="s">
        <v>390</v>
      </c>
      <c r="C92" s="306" t="s">
        <v>304</v>
      </c>
      <c r="D92" s="306" t="s">
        <v>115</v>
      </c>
      <c r="E92" s="306" t="s">
        <v>260</v>
      </c>
      <c r="F92" s="306" t="s">
        <v>317</v>
      </c>
      <c r="G92" s="306" t="s">
        <v>318</v>
      </c>
      <c r="H92" s="153">
        <v>0.23</v>
      </c>
      <c r="I92" s="153">
        <v>0.23</v>
      </c>
      <c r="J92" s="153"/>
      <c r="K92" s="153"/>
      <c r="L92" s="153"/>
      <c r="M92" s="153">
        <v>0.23</v>
      </c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2"/>
      <c r="Y92" s="153"/>
    </row>
    <row r="93" spans="1:25">
      <c r="A93" s="306" t="s">
        <v>378</v>
      </c>
      <c r="B93" s="306" t="s">
        <v>391</v>
      </c>
      <c r="C93" s="306" t="s">
        <v>233</v>
      </c>
      <c r="D93" s="306" t="s">
        <v>115</v>
      </c>
      <c r="E93" s="306" t="s">
        <v>260</v>
      </c>
      <c r="F93" s="306" t="s">
        <v>320</v>
      </c>
      <c r="G93" s="306" t="s">
        <v>233</v>
      </c>
      <c r="H93" s="153">
        <v>0.97</v>
      </c>
      <c r="I93" s="153">
        <v>0.97</v>
      </c>
      <c r="J93" s="153"/>
      <c r="K93" s="153"/>
      <c r="L93" s="153"/>
      <c r="M93" s="153">
        <v>0.97</v>
      </c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2"/>
      <c r="Y93" s="153"/>
    </row>
    <row r="94" spans="1:25">
      <c r="A94" s="306" t="s">
        <v>378</v>
      </c>
      <c r="B94" s="306" t="s">
        <v>390</v>
      </c>
      <c r="C94" s="306" t="s">
        <v>304</v>
      </c>
      <c r="D94" s="306" t="s">
        <v>115</v>
      </c>
      <c r="E94" s="306" t="s">
        <v>260</v>
      </c>
      <c r="F94" s="306" t="s">
        <v>305</v>
      </c>
      <c r="G94" s="306" t="s">
        <v>306</v>
      </c>
      <c r="H94" s="153">
        <v>0.17</v>
      </c>
      <c r="I94" s="153">
        <v>0.17</v>
      </c>
      <c r="J94" s="153"/>
      <c r="K94" s="153"/>
      <c r="L94" s="153"/>
      <c r="M94" s="153">
        <v>0.17</v>
      </c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2"/>
      <c r="Y94" s="153"/>
    </row>
    <row r="95" spans="1:25">
      <c r="A95" s="306" t="s">
        <v>378</v>
      </c>
      <c r="B95" s="306" t="s">
        <v>392</v>
      </c>
      <c r="C95" s="306" t="s">
        <v>324</v>
      </c>
      <c r="D95" s="306" t="s">
        <v>115</v>
      </c>
      <c r="E95" s="306" t="s">
        <v>260</v>
      </c>
      <c r="F95" s="306" t="s">
        <v>305</v>
      </c>
      <c r="G95" s="306" t="s">
        <v>306</v>
      </c>
      <c r="H95" s="153">
        <v>0.927</v>
      </c>
      <c r="I95" s="153">
        <v>0.927</v>
      </c>
      <c r="J95" s="153"/>
      <c r="K95" s="153"/>
      <c r="L95" s="153"/>
      <c r="M95" s="153">
        <v>0.927</v>
      </c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2"/>
      <c r="Y95" s="153"/>
    </row>
    <row r="96" spans="1:25">
      <c r="A96" s="306" t="s">
        <v>378</v>
      </c>
      <c r="B96" s="306" t="s">
        <v>393</v>
      </c>
      <c r="C96" s="306" t="s">
        <v>330</v>
      </c>
      <c r="D96" s="306" t="s">
        <v>115</v>
      </c>
      <c r="E96" s="306" t="s">
        <v>260</v>
      </c>
      <c r="F96" s="306" t="s">
        <v>331</v>
      </c>
      <c r="G96" s="306" t="s">
        <v>330</v>
      </c>
      <c r="H96" s="153">
        <v>0.522996</v>
      </c>
      <c r="I96" s="153">
        <v>0.522996</v>
      </c>
      <c r="J96" s="153"/>
      <c r="K96" s="153"/>
      <c r="L96" s="153"/>
      <c r="M96" s="153">
        <v>0.522996</v>
      </c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2"/>
      <c r="Y96" s="153"/>
    </row>
    <row r="97" spans="1:25">
      <c r="A97" s="200" t="s">
        <v>72</v>
      </c>
      <c r="B97" s="250"/>
      <c r="C97" s="250"/>
      <c r="D97" s="250"/>
      <c r="E97" s="250"/>
      <c r="F97" s="250"/>
      <c r="G97" s="250"/>
      <c r="H97" s="153">
        <v>21.518412</v>
      </c>
      <c r="I97" s="153">
        <v>21.518412</v>
      </c>
      <c r="J97" s="153"/>
      <c r="K97" s="153"/>
      <c r="L97" s="153"/>
      <c r="M97" s="153">
        <v>21.518412</v>
      </c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2"/>
      <c r="Y97" s="153"/>
    </row>
    <row r="98" spans="1:25">
      <c r="A98" s="306" t="s">
        <v>394</v>
      </c>
      <c r="B98" s="306" t="s">
        <v>395</v>
      </c>
      <c r="C98" s="306" t="s">
        <v>259</v>
      </c>
      <c r="D98" s="306" t="s">
        <v>104</v>
      </c>
      <c r="E98" s="306" t="s">
        <v>260</v>
      </c>
      <c r="F98" s="306" t="s">
        <v>261</v>
      </c>
      <c r="G98" s="306" t="s">
        <v>262</v>
      </c>
      <c r="H98" s="153">
        <v>3.7164</v>
      </c>
      <c r="I98" s="153">
        <v>3.7164</v>
      </c>
      <c r="J98" s="153"/>
      <c r="K98" s="153"/>
      <c r="L98" s="153"/>
      <c r="M98" s="153">
        <v>3.7164</v>
      </c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2"/>
      <c r="Y98" s="153"/>
    </row>
    <row r="99" spans="1:25">
      <c r="A99" s="306" t="s">
        <v>394</v>
      </c>
      <c r="B99" s="306" t="s">
        <v>396</v>
      </c>
      <c r="C99" s="306" t="s">
        <v>264</v>
      </c>
      <c r="D99" s="306" t="s">
        <v>104</v>
      </c>
      <c r="E99" s="306" t="s">
        <v>260</v>
      </c>
      <c r="F99" s="306" t="s">
        <v>265</v>
      </c>
      <c r="G99" s="306" t="s">
        <v>266</v>
      </c>
      <c r="H99" s="153">
        <v>5.16</v>
      </c>
      <c r="I99" s="153">
        <v>5.16</v>
      </c>
      <c r="J99" s="153"/>
      <c r="K99" s="153"/>
      <c r="L99" s="153"/>
      <c r="M99" s="153">
        <v>5.16</v>
      </c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2"/>
      <c r="Y99" s="153"/>
    </row>
    <row r="100" spans="1:25">
      <c r="A100" s="306" t="s">
        <v>394</v>
      </c>
      <c r="B100" s="306" t="s">
        <v>397</v>
      </c>
      <c r="C100" s="306" t="s">
        <v>268</v>
      </c>
      <c r="D100" s="306" t="s">
        <v>104</v>
      </c>
      <c r="E100" s="306" t="s">
        <v>260</v>
      </c>
      <c r="F100" s="306" t="s">
        <v>269</v>
      </c>
      <c r="G100" s="306" t="s">
        <v>270</v>
      </c>
      <c r="H100" s="153">
        <v>0.3097</v>
      </c>
      <c r="I100" s="153">
        <v>0.3097</v>
      </c>
      <c r="J100" s="153"/>
      <c r="K100" s="153"/>
      <c r="L100" s="153"/>
      <c r="M100" s="153">
        <v>0.3097</v>
      </c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2"/>
      <c r="Y100" s="153"/>
    </row>
    <row r="101" spans="1:25">
      <c r="A101" s="306" t="s">
        <v>394</v>
      </c>
      <c r="B101" s="306" t="s">
        <v>398</v>
      </c>
      <c r="C101" s="306" t="s">
        <v>272</v>
      </c>
      <c r="D101" s="306" t="s">
        <v>104</v>
      </c>
      <c r="E101" s="306" t="s">
        <v>260</v>
      </c>
      <c r="F101" s="306" t="s">
        <v>273</v>
      </c>
      <c r="G101" s="306" t="s">
        <v>274</v>
      </c>
      <c r="H101" s="153">
        <v>0.78</v>
      </c>
      <c r="I101" s="153">
        <v>0.78</v>
      </c>
      <c r="J101" s="153"/>
      <c r="K101" s="153"/>
      <c r="L101" s="153"/>
      <c r="M101" s="153">
        <v>0.78</v>
      </c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2"/>
      <c r="Y101" s="153"/>
    </row>
    <row r="102" spans="1:25">
      <c r="A102" s="306" t="s">
        <v>394</v>
      </c>
      <c r="B102" s="306" t="s">
        <v>396</v>
      </c>
      <c r="C102" s="306" t="s">
        <v>264</v>
      </c>
      <c r="D102" s="306" t="s">
        <v>104</v>
      </c>
      <c r="E102" s="306" t="s">
        <v>260</v>
      </c>
      <c r="F102" s="306" t="s">
        <v>265</v>
      </c>
      <c r="G102" s="306" t="s">
        <v>266</v>
      </c>
      <c r="H102" s="153">
        <v>0.6</v>
      </c>
      <c r="I102" s="153">
        <v>0.6</v>
      </c>
      <c r="J102" s="153"/>
      <c r="K102" s="153"/>
      <c r="L102" s="153"/>
      <c r="M102" s="153">
        <v>0.6</v>
      </c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2"/>
      <c r="Y102" s="153"/>
    </row>
    <row r="103" spans="1:25">
      <c r="A103" s="306" t="s">
        <v>394</v>
      </c>
      <c r="B103" s="306" t="s">
        <v>399</v>
      </c>
      <c r="C103" s="306" t="s">
        <v>276</v>
      </c>
      <c r="D103" s="306" t="s">
        <v>104</v>
      </c>
      <c r="E103" s="306" t="s">
        <v>260</v>
      </c>
      <c r="F103" s="306" t="s">
        <v>269</v>
      </c>
      <c r="G103" s="306" t="s">
        <v>270</v>
      </c>
      <c r="H103" s="153">
        <v>1.824</v>
      </c>
      <c r="I103" s="153">
        <v>1.824</v>
      </c>
      <c r="J103" s="153"/>
      <c r="K103" s="153"/>
      <c r="L103" s="153"/>
      <c r="M103" s="153">
        <v>1.824</v>
      </c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2"/>
      <c r="Y103" s="153"/>
    </row>
    <row r="104" spans="1:25">
      <c r="A104" s="306" t="s">
        <v>394</v>
      </c>
      <c r="B104" s="306" t="s">
        <v>399</v>
      </c>
      <c r="C104" s="306" t="s">
        <v>276</v>
      </c>
      <c r="D104" s="306" t="s">
        <v>104</v>
      </c>
      <c r="E104" s="306" t="s">
        <v>260</v>
      </c>
      <c r="F104" s="306" t="s">
        <v>269</v>
      </c>
      <c r="G104" s="306" t="s">
        <v>270</v>
      </c>
      <c r="H104" s="153">
        <v>0.912</v>
      </c>
      <c r="I104" s="153">
        <v>0.912</v>
      </c>
      <c r="J104" s="153"/>
      <c r="K104" s="153"/>
      <c r="L104" s="153"/>
      <c r="M104" s="153">
        <v>0.912</v>
      </c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2"/>
      <c r="Y104" s="153"/>
    </row>
    <row r="105" spans="1:25">
      <c r="A105" s="306" t="s">
        <v>394</v>
      </c>
      <c r="B105" s="306" t="s">
        <v>400</v>
      </c>
      <c r="C105" s="306" t="s">
        <v>278</v>
      </c>
      <c r="D105" s="306" t="s">
        <v>155</v>
      </c>
      <c r="E105" s="306" t="s">
        <v>279</v>
      </c>
      <c r="F105" s="306" t="s">
        <v>280</v>
      </c>
      <c r="G105" s="306" t="s">
        <v>281</v>
      </c>
      <c r="H105" s="153">
        <v>0.729549</v>
      </c>
      <c r="I105" s="153">
        <v>0.729549</v>
      </c>
      <c r="J105" s="153"/>
      <c r="K105" s="153"/>
      <c r="L105" s="153"/>
      <c r="M105" s="153">
        <v>0.729549</v>
      </c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2"/>
      <c r="Y105" s="153"/>
    </row>
    <row r="106" spans="1:25">
      <c r="A106" s="306" t="s">
        <v>394</v>
      </c>
      <c r="B106" s="306" t="s">
        <v>401</v>
      </c>
      <c r="C106" s="306" t="s">
        <v>283</v>
      </c>
      <c r="D106" s="306" t="s">
        <v>159</v>
      </c>
      <c r="E106" s="306" t="s">
        <v>284</v>
      </c>
      <c r="F106" s="306" t="s">
        <v>285</v>
      </c>
      <c r="G106" s="306" t="s">
        <v>286</v>
      </c>
      <c r="H106" s="153">
        <v>0.324244</v>
      </c>
      <c r="I106" s="153">
        <v>0.324244</v>
      </c>
      <c r="J106" s="153"/>
      <c r="K106" s="153"/>
      <c r="L106" s="153"/>
      <c r="M106" s="153">
        <v>0.324244</v>
      </c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2"/>
      <c r="Y106" s="153"/>
    </row>
    <row r="107" ht="22.5" spans="1:25">
      <c r="A107" s="306" t="s">
        <v>394</v>
      </c>
      <c r="B107" s="306" t="s">
        <v>402</v>
      </c>
      <c r="C107" s="306" t="s">
        <v>288</v>
      </c>
      <c r="D107" s="306" t="s">
        <v>226</v>
      </c>
      <c r="E107" s="306" t="s">
        <v>289</v>
      </c>
      <c r="F107" s="306" t="s">
        <v>290</v>
      </c>
      <c r="G107" s="306" t="s">
        <v>291</v>
      </c>
      <c r="H107" s="153">
        <v>0.04</v>
      </c>
      <c r="I107" s="153">
        <v>0.04</v>
      </c>
      <c r="J107" s="153"/>
      <c r="K107" s="153"/>
      <c r="L107" s="153"/>
      <c r="M107" s="153">
        <v>0.04</v>
      </c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2"/>
      <c r="Y107" s="153"/>
    </row>
    <row r="108" ht="22.5" spans="1:25">
      <c r="A108" s="306" t="s">
        <v>394</v>
      </c>
      <c r="B108" s="306" t="s">
        <v>403</v>
      </c>
      <c r="C108" s="306" t="s">
        <v>295</v>
      </c>
      <c r="D108" s="306" t="s">
        <v>226</v>
      </c>
      <c r="E108" s="306" t="s">
        <v>289</v>
      </c>
      <c r="F108" s="306" t="s">
        <v>290</v>
      </c>
      <c r="G108" s="306" t="s">
        <v>291</v>
      </c>
      <c r="H108" s="153">
        <v>0.04053</v>
      </c>
      <c r="I108" s="153">
        <v>0.04053</v>
      </c>
      <c r="J108" s="153"/>
      <c r="K108" s="153"/>
      <c r="L108" s="153"/>
      <c r="M108" s="153">
        <v>0.04053</v>
      </c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2"/>
      <c r="Y108" s="153"/>
    </row>
    <row r="109" ht="22.5" spans="1:25">
      <c r="A109" s="306" t="s">
        <v>394</v>
      </c>
      <c r="B109" s="306" t="s">
        <v>404</v>
      </c>
      <c r="C109" s="306" t="s">
        <v>297</v>
      </c>
      <c r="D109" s="306" t="s">
        <v>139</v>
      </c>
      <c r="E109" s="306" t="s">
        <v>298</v>
      </c>
      <c r="F109" s="306" t="s">
        <v>299</v>
      </c>
      <c r="G109" s="306" t="s">
        <v>297</v>
      </c>
      <c r="H109" s="153">
        <v>1.588815</v>
      </c>
      <c r="I109" s="153">
        <v>1.588815</v>
      </c>
      <c r="J109" s="153"/>
      <c r="K109" s="153"/>
      <c r="L109" s="153"/>
      <c r="M109" s="153">
        <v>1.588815</v>
      </c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2"/>
      <c r="Y109" s="153"/>
    </row>
    <row r="110" spans="1:25">
      <c r="A110" s="306" t="s">
        <v>394</v>
      </c>
      <c r="B110" s="306" t="s">
        <v>405</v>
      </c>
      <c r="C110" s="306" t="s">
        <v>301</v>
      </c>
      <c r="D110" s="306" t="s">
        <v>191</v>
      </c>
      <c r="E110" s="306" t="s">
        <v>301</v>
      </c>
      <c r="F110" s="306" t="s">
        <v>302</v>
      </c>
      <c r="G110" s="306" t="s">
        <v>301</v>
      </c>
      <c r="H110" s="153">
        <v>1.301052</v>
      </c>
      <c r="I110" s="153">
        <v>1.301052</v>
      </c>
      <c r="J110" s="153"/>
      <c r="K110" s="153"/>
      <c r="L110" s="153"/>
      <c r="M110" s="153">
        <v>1.301052</v>
      </c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2"/>
      <c r="Y110" s="153"/>
    </row>
    <row r="111" spans="1:25">
      <c r="A111" s="306" t="s">
        <v>394</v>
      </c>
      <c r="B111" s="306" t="s">
        <v>406</v>
      </c>
      <c r="C111" s="306" t="s">
        <v>304</v>
      </c>
      <c r="D111" s="306" t="s">
        <v>104</v>
      </c>
      <c r="E111" s="306" t="s">
        <v>260</v>
      </c>
      <c r="F111" s="306" t="s">
        <v>305</v>
      </c>
      <c r="G111" s="306" t="s">
        <v>306</v>
      </c>
      <c r="H111" s="153">
        <v>0.347</v>
      </c>
      <c r="I111" s="153">
        <v>0.347</v>
      </c>
      <c r="J111" s="153"/>
      <c r="K111" s="153"/>
      <c r="L111" s="153"/>
      <c r="M111" s="153">
        <v>0.347</v>
      </c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2"/>
      <c r="Y111" s="153"/>
    </row>
    <row r="112" spans="1:25">
      <c r="A112" s="306" t="s">
        <v>394</v>
      </c>
      <c r="B112" s="306" t="s">
        <v>406</v>
      </c>
      <c r="C112" s="306" t="s">
        <v>304</v>
      </c>
      <c r="D112" s="306" t="s">
        <v>104</v>
      </c>
      <c r="E112" s="306" t="s">
        <v>260</v>
      </c>
      <c r="F112" s="306" t="s">
        <v>317</v>
      </c>
      <c r="G112" s="306" t="s">
        <v>318</v>
      </c>
      <c r="H112" s="153">
        <v>0.18</v>
      </c>
      <c r="I112" s="153">
        <v>0.18</v>
      </c>
      <c r="J112" s="153"/>
      <c r="K112" s="153"/>
      <c r="L112" s="153"/>
      <c r="M112" s="153">
        <v>0.18</v>
      </c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2"/>
      <c r="Y112" s="153"/>
    </row>
    <row r="113" spans="1:25">
      <c r="A113" s="306" t="s">
        <v>394</v>
      </c>
      <c r="B113" s="306" t="s">
        <v>407</v>
      </c>
      <c r="C113" s="306" t="s">
        <v>233</v>
      </c>
      <c r="D113" s="306" t="s">
        <v>104</v>
      </c>
      <c r="E113" s="306" t="s">
        <v>260</v>
      </c>
      <c r="F113" s="306" t="s">
        <v>320</v>
      </c>
      <c r="G113" s="306" t="s">
        <v>233</v>
      </c>
      <c r="H113" s="153">
        <v>0.194</v>
      </c>
      <c r="I113" s="153">
        <v>0.194</v>
      </c>
      <c r="J113" s="153"/>
      <c r="K113" s="153"/>
      <c r="L113" s="153"/>
      <c r="M113" s="153">
        <v>0.194</v>
      </c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2"/>
      <c r="Y113" s="153"/>
    </row>
    <row r="114" spans="1:25">
      <c r="A114" s="306" t="s">
        <v>394</v>
      </c>
      <c r="B114" s="306" t="s">
        <v>408</v>
      </c>
      <c r="C114" s="306" t="s">
        <v>324</v>
      </c>
      <c r="D114" s="306" t="s">
        <v>104</v>
      </c>
      <c r="E114" s="306" t="s">
        <v>260</v>
      </c>
      <c r="F114" s="306" t="s">
        <v>305</v>
      </c>
      <c r="G114" s="306" t="s">
        <v>306</v>
      </c>
      <c r="H114" s="153">
        <v>0.309</v>
      </c>
      <c r="I114" s="153">
        <v>0.309</v>
      </c>
      <c r="J114" s="153"/>
      <c r="K114" s="153"/>
      <c r="L114" s="153"/>
      <c r="M114" s="153">
        <v>0.309</v>
      </c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2"/>
      <c r="Y114" s="153"/>
    </row>
    <row r="115" spans="1:25">
      <c r="A115" s="306" t="s">
        <v>394</v>
      </c>
      <c r="B115" s="306" t="s">
        <v>409</v>
      </c>
      <c r="C115" s="306" t="s">
        <v>330</v>
      </c>
      <c r="D115" s="306" t="s">
        <v>104</v>
      </c>
      <c r="E115" s="306" t="s">
        <v>260</v>
      </c>
      <c r="F115" s="306" t="s">
        <v>331</v>
      </c>
      <c r="G115" s="306" t="s">
        <v>330</v>
      </c>
      <c r="H115" s="153">
        <v>0.162122</v>
      </c>
      <c r="I115" s="153">
        <v>0.162122</v>
      </c>
      <c r="J115" s="153"/>
      <c r="K115" s="153"/>
      <c r="L115" s="153"/>
      <c r="M115" s="153">
        <v>0.162122</v>
      </c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2"/>
      <c r="Y115" s="153"/>
    </row>
    <row r="116" spans="1:25">
      <c r="A116" s="306" t="s">
        <v>394</v>
      </c>
      <c r="B116" s="306" t="s">
        <v>410</v>
      </c>
      <c r="C116" s="306" t="s">
        <v>341</v>
      </c>
      <c r="D116" s="306" t="s">
        <v>104</v>
      </c>
      <c r="E116" s="306" t="s">
        <v>260</v>
      </c>
      <c r="F116" s="306" t="s">
        <v>317</v>
      </c>
      <c r="G116" s="306" t="s">
        <v>318</v>
      </c>
      <c r="H116" s="153">
        <v>3</v>
      </c>
      <c r="I116" s="153">
        <v>3</v>
      </c>
      <c r="J116" s="153"/>
      <c r="K116" s="153"/>
      <c r="L116" s="153"/>
      <c r="M116" s="153">
        <v>3</v>
      </c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2"/>
      <c r="Y116" s="153"/>
    </row>
    <row r="117" spans="1:25">
      <c r="A117" s="200" t="s">
        <v>74</v>
      </c>
      <c r="B117" s="250"/>
      <c r="C117" s="250"/>
      <c r="D117" s="250"/>
      <c r="E117" s="250"/>
      <c r="F117" s="250"/>
      <c r="G117" s="250"/>
      <c r="H117" s="153">
        <v>34.568367</v>
      </c>
      <c r="I117" s="153">
        <v>34.568367</v>
      </c>
      <c r="J117" s="153"/>
      <c r="K117" s="153"/>
      <c r="L117" s="153"/>
      <c r="M117" s="153">
        <v>34.568367</v>
      </c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2"/>
      <c r="Y117" s="153"/>
    </row>
    <row r="118" ht="22.5" spans="1:25">
      <c r="A118" s="306" t="s">
        <v>411</v>
      </c>
      <c r="B118" s="306" t="s">
        <v>412</v>
      </c>
      <c r="C118" s="306" t="s">
        <v>259</v>
      </c>
      <c r="D118" s="306" t="s">
        <v>126</v>
      </c>
      <c r="E118" s="306" t="s">
        <v>413</v>
      </c>
      <c r="F118" s="306" t="s">
        <v>261</v>
      </c>
      <c r="G118" s="306" t="s">
        <v>262</v>
      </c>
      <c r="H118" s="153">
        <v>3.7164</v>
      </c>
      <c r="I118" s="153">
        <v>3.7164</v>
      </c>
      <c r="J118" s="153"/>
      <c r="K118" s="153"/>
      <c r="L118" s="153"/>
      <c r="M118" s="153">
        <v>3.7164</v>
      </c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2"/>
      <c r="Y118" s="153"/>
    </row>
    <row r="119" ht="22.5" spans="1:25">
      <c r="A119" s="306" t="s">
        <v>411</v>
      </c>
      <c r="B119" s="306" t="s">
        <v>414</v>
      </c>
      <c r="C119" s="306" t="s">
        <v>415</v>
      </c>
      <c r="D119" s="306" t="s">
        <v>126</v>
      </c>
      <c r="E119" s="306" t="s">
        <v>413</v>
      </c>
      <c r="F119" s="306" t="s">
        <v>261</v>
      </c>
      <c r="G119" s="306" t="s">
        <v>262</v>
      </c>
      <c r="H119" s="153">
        <v>3.9576</v>
      </c>
      <c r="I119" s="153">
        <v>3.9576</v>
      </c>
      <c r="J119" s="153"/>
      <c r="K119" s="153"/>
      <c r="L119" s="153"/>
      <c r="M119" s="153">
        <v>3.9576</v>
      </c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2"/>
      <c r="Y119" s="153"/>
    </row>
    <row r="120" ht="22.5" spans="1:25">
      <c r="A120" s="306" t="s">
        <v>411</v>
      </c>
      <c r="B120" s="306" t="s">
        <v>416</v>
      </c>
      <c r="C120" s="306" t="s">
        <v>264</v>
      </c>
      <c r="D120" s="306" t="s">
        <v>126</v>
      </c>
      <c r="E120" s="306" t="s">
        <v>413</v>
      </c>
      <c r="F120" s="306" t="s">
        <v>265</v>
      </c>
      <c r="G120" s="306" t="s">
        <v>266</v>
      </c>
      <c r="H120" s="153">
        <v>5.4384</v>
      </c>
      <c r="I120" s="153">
        <v>5.4384</v>
      </c>
      <c r="J120" s="153"/>
      <c r="K120" s="153"/>
      <c r="L120" s="153"/>
      <c r="M120" s="153">
        <v>5.4384</v>
      </c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2"/>
      <c r="Y120" s="153"/>
    </row>
    <row r="121" ht="22.5" spans="1:25">
      <c r="A121" s="306" t="s">
        <v>411</v>
      </c>
      <c r="B121" s="306" t="s">
        <v>417</v>
      </c>
      <c r="C121" s="306" t="s">
        <v>418</v>
      </c>
      <c r="D121" s="306" t="s">
        <v>126</v>
      </c>
      <c r="E121" s="306" t="s">
        <v>413</v>
      </c>
      <c r="F121" s="306" t="s">
        <v>265</v>
      </c>
      <c r="G121" s="306" t="s">
        <v>266</v>
      </c>
      <c r="H121" s="153">
        <v>0.222</v>
      </c>
      <c r="I121" s="153">
        <v>0.222</v>
      </c>
      <c r="J121" s="153"/>
      <c r="K121" s="153"/>
      <c r="L121" s="153"/>
      <c r="M121" s="153">
        <v>0.222</v>
      </c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2"/>
      <c r="Y121" s="153"/>
    </row>
    <row r="122" ht="22.5" spans="1:25">
      <c r="A122" s="306" t="s">
        <v>411</v>
      </c>
      <c r="B122" s="306" t="s">
        <v>419</v>
      </c>
      <c r="C122" s="306" t="s">
        <v>420</v>
      </c>
      <c r="D122" s="306" t="s">
        <v>126</v>
      </c>
      <c r="E122" s="306" t="s">
        <v>413</v>
      </c>
      <c r="F122" s="306" t="s">
        <v>421</v>
      </c>
      <c r="G122" s="306" t="s">
        <v>422</v>
      </c>
      <c r="H122" s="153">
        <v>1.23</v>
      </c>
      <c r="I122" s="153">
        <v>1.23</v>
      </c>
      <c r="J122" s="153"/>
      <c r="K122" s="153"/>
      <c r="L122" s="153"/>
      <c r="M122" s="153">
        <v>1.23</v>
      </c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2"/>
      <c r="Y122" s="153"/>
    </row>
    <row r="123" ht="22.5" spans="1:25">
      <c r="A123" s="306" t="s">
        <v>411</v>
      </c>
      <c r="B123" s="306" t="s">
        <v>419</v>
      </c>
      <c r="C123" s="306" t="s">
        <v>420</v>
      </c>
      <c r="D123" s="306" t="s">
        <v>126</v>
      </c>
      <c r="E123" s="306" t="s">
        <v>413</v>
      </c>
      <c r="F123" s="306" t="s">
        <v>421</v>
      </c>
      <c r="G123" s="306" t="s">
        <v>422</v>
      </c>
      <c r="H123" s="153">
        <v>2.5608</v>
      </c>
      <c r="I123" s="153">
        <v>2.5608</v>
      </c>
      <c r="J123" s="153"/>
      <c r="K123" s="153"/>
      <c r="L123" s="153"/>
      <c r="M123" s="153">
        <v>2.5608</v>
      </c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2"/>
      <c r="Y123" s="153"/>
    </row>
    <row r="124" ht="22.5" spans="1:25">
      <c r="A124" s="306" t="s">
        <v>411</v>
      </c>
      <c r="B124" s="306" t="s">
        <v>423</v>
      </c>
      <c r="C124" s="306" t="s">
        <v>268</v>
      </c>
      <c r="D124" s="306" t="s">
        <v>126</v>
      </c>
      <c r="E124" s="306" t="s">
        <v>413</v>
      </c>
      <c r="F124" s="306" t="s">
        <v>269</v>
      </c>
      <c r="G124" s="306" t="s">
        <v>270</v>
      </c>
      <c r="H124" s="153">
        <v>0.3097</v>
      </c>
      <c r="I124" s="153">
        <v>0.3097</v>
      </c>
      <c r="J124" s="153"/>
      <c r="K124" s="153"/>
      <c r="L124" s="153"/>
      <c r="M124" s="153">
        <v>0.3097</v>
      </c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2"/>
      <c r="Y124" s="153"/>
    </row>
    <row r="125" ht="22.5" spans="1:25">
      <c r="A125" s="306" t="s">
        <v>411</v>
      </c>
      <c r="B125" s="306" t="s">
        <v>424</v>
      </c>
      <c r="C125" s="306" t="s">
        <v>425</v>
      </c>
      <c r="D125" s="306" t="s">
        <v>126</v>
      </c>
      <c r="E125" s="306" t="s">
        <v>413</v>
      </c>
      <c r="F125" s="306" t="s">
        <v>421</v>
      </c>
      <c r="G125" s="306" t="s">
        <v>422</v>
      </c>
      <c r="H125" s="153">
        <v>0.3298</v>
      </c>
      <c r="I125" s="153">
        <v>0.3298</v>
      </c>
      <c r="J125" s="153"/>
      <c r="K125" s="153"/>
      <c r="L125" s="153"/>
      <c r="M125" s="153">
        <v>0.3298</v>
      </c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2"/>
      <c r="Y125" s="153"/>
    </row>
    <row r="126" ht="22.5" spans="1:25">
      <c r="A126" s="306" t="s">
        <v>411</v>
      </c>
      <c r="B126" s="306" t="s">
        <v>426</v>
      </c>
      <c r="C126" s="306" t="s">
        <v>272</v>
      </c>
      <c r="D126" s="306" t="s">
        <v>126</v>
      </c>
      <c r="E126" s="306" t="s">
        <v>413</v>
      </c>
      <c r="F126" s="306" t="s">
        <v>273</v>
      </c>
      <c r="G126" s="306" t="s">
        <v>274</v>
      </c>
      <c r="H126" s="153">
        <v>0.78</v>
      </c>
      <c r="I126" s="153">
        <v>0.78</v>
      </c>
      <c r="J126" s="153"/>
      <c r="K126" s="153"/>
      <c r="L126" s="153"/>
      <c r="M126" s="153">
        <v>0.78</v>
      </c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2"/>
      <c r="Y126" s="153"/>
    </row>
    <row r="127" ht="22.5" spans="1:25">
      <c r="A127" s="306" t="s">
        <v>411</v>
      </c>
      <c r="B127" s="306" t="s">
        <v>416</v>
      </c>
      <c r="C127" s="306" t="s">
        <v>264</v>
      </c>
      <c r="D127" s="306" t="s">
        <v>126</v>
      </c>
      <c r="E127" s="306" t="s">
        <v>413</v>
      </c>
      <c r="F127" s="306" t="s">
        <v>265</v>
      </c>
      <c r="G127" s="306" t="s">
        <v>266</v>
      </c>
      <c r="H127" s="153">
        <v>0.6</v>
      </c>
      <c r="I127" s="153">
        <v>0.6</v>
      </c>
      <c r="J127" s="153"/>
      <c r="K127" s="153"/>
      <c r="L127" s="153"/>
      <c r="M127" s="153">
        <v>0.6</v>
      </c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2"/>
      <c r="Y127" s="153"/>
    </row>
    <row r="128" ht="22.5" spans="1:25">
      <c r="A128" s="306" t="s">
        <v>411</v>
      </c>
      <c r="B128" s="306" t="s">
        <v>417</v>
      </c>
      <c r="C128" s="306" t="s">
        <v>418</v>
      </c>
      <c r="D128" s="306" t="s">
        <v>126</v>
      </c>
      <c r="E128" s="306" t="s">
        <v>413</v>
      </c>
      <c r="F128" s="306" t="s">
        <v>265</v>
      </c>
      <c r="G128" s="306" t="s">
        <v>266</v>
      </c>
      <c r="H128" s="153">
        <v>0.6</v>
      </c>
      <c r="I128" s="153">
        <v>0.6</v>
      </c>
      <c r="J128" s="153"/>
      <c r="K128" s="153"/>
      <c r="L128" s="153"/>
      <c r="M128" s="153">
        <v>0.6</v>
      </c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2"/>
      <c r="Y128" s="153"/>
    </row>
    <row r="129" ht="22.5" spans="1:25">
      <c r="A129" s="306" t="s">
        <v>411</v>
      </c>
      <c r="B129" s="306" t="s">
        <v>427</v>
      </c>
      <c r="C129" s="306" t="s">
        <v>276</v>
      </c>
      <c r="D129" s="306" t="s">
        <v>126</v>
      </c>
      <c r="E129" s="306" t="s">
        <v>413</v>
      </c>
      <c r="F129" s="306" t="s">
        <v>269</v>
      </c>
      <c r="G129" s="306" t="s">
        <v>270</v>
      </c>
      <c r="H129" s="153">
        <v>1.824</v>
      </c>
      <c r="I129" s="153">
        <v>1.824</v>
      </c>
      <c r="J129" s="153"/>
      <c r="K129" s="153"/>
      <c r="L129" s="153"/>
      <c r="M129" s="153">
        <v>1.824</v>
      </c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2"/>
      <c r="Y129" s="153"/>
    </row>
    <row r="130" ht="22.5" spans="1:25">
      <c r="A130" s="306" t="s">
        <v>411</v>
      </c>
      <c r="B130" s="306" t="s">
        <v>427</v>
      </c>
      <c r="C130" s="306" t="s">
        <v>276</v>
      </c>
      <c r="D130" s="306" t="s">
        <v>126</v>
      </c>
      <c r="E130" s="306" t="s">
        <v>413</v>
      </c>
      <c r="F130" s="306" t="s">
        <v>269</v>
      </c>
      <c r="G130" s="306" t="s">
        <v>270</v>
      </c>
      <c r="H130" s="153">
        <v>0.912</v>
      </c>
      <c r="I130" s="153">
        <v>0.912</v>
      </c>
      <c r="J130" s="153"/>
      <c r="K130" s="153"/>
      <c r="L130" s="153"/>
      <c r="M130" s="153">
        <v>0.912</v>
      </c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2"/>
      <c r="Y130" s="153"/>
    </row>
    <row r="131" ht="22.5" spans="1:25">
      <c r="A131" s="306" t="s">
        <v>411</v>
      </c>
      <c r="B131" s="306" t="s">
        <v>428</v>
      </c>
      <c r="C131" s="306" t="s">
        <v>429</v>
      </c>
      <c r="D131" s="306" t="s">
        <v>126</v>
      </c>
      <c r="E131" s="306" t="s">
        <v>413</v>
      </c>
      <c r="F131" s="306" t="s">
        <v>421</v>
      </c>
      <c r="G131" s="306" t="s">
        <v>422</v>
      </c>
      <c r="H131" s="153">
        <v>1.8</v>
      </c>
      <c r="I131" s="153">
        <v>1.8</v>
      </c>
      <c r="J131" s="153"/>
      <c r="K131" s="153"/>
      <c r="L131" s="153"/>
      <c r="M131" s="153">
        <v>1.8</v>
      </c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2"/>
      <c r="Y131" s="153"/>
    </row>
    <row r="132" ht="22.5" spans="1:25">
      <c r="A132" s="306" t="s">
        <v>411</v>
      </c>
      <c r="B132" s="306" t="s">
        <v>430</v>
      </c>
      <c r="C132" s="306" t="s">
        <v>278</v>
      </c>
      <c r="D132" s="306" t="s">
        <v>155</v>
      </c>
      <c r="E132" s="306" t="s">
        <v>279</v>
      </c>
      <c r="F132" s="306" t="s">
        <v>280</v>
      </c>
      <c r="G132" s="306" t="s">
        <v>281</v>
      </c>
      <c r="H132" s="153">
        <v>0.730845</v>
      </c>
      <c r="I132" s="153">
        <v>0.730845</v>
      </c>
      <c r="J132" s="153"/>
      <c r="K132" s="153"/>
      <c r="L132" s="153"/>
      <c r="M132" s="153">
        <v>0.730845</v>
      </c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2"/>
      <c r="Y132" s="153"/>
    </row>
    <row r="133" ht="22.5" spans="1:25">
      <c r="A133" s="306" t="s">
        <v>411</v>
      </c>
      <c r="B133" s="306" t="s">
        <v>431</v>
      </c>
      <c r="C133" s="306" t="s">
        <v>432</v>
      </c>
      <c r="D133" s="306" t="s">
        <v>157</v>
      </c>
      <c r="E133" s="306" t="s">
        <v>433</v>
      </c>
      <c r="F133" s="306" t="s">
        <v>280</v>
      </c>
      <c r="G133" s="306" t="s">
        <v>281</v>
      </c>
      <c r="H133" s="153">
        <v>0.747018</v>
      </c>
      <c r="I133" s="153">
        <v>0.747018</v>
      </c>
      <c r="J133" s="153"/>
      <c r="K133" s="153"/>
      <c r="L133" s="153"/>
      <c r="M133" s="153">
        <v>0.747018</v>
      </c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2"/>
      <c r="Y133" s="153"/>
    </row>
    <row r="134" ht="22.5" spans="1:25">
      <c r="A134" s="306" t="s">
        <v>411</v>
      </c>
      <c r="B134" s="306" t="s">
        <v>434</v>
      </c>
      <c r="C134" s="306" t="s">
        <v>283</v>
      </c>
      <c r="D134" s="306" t="s">
        <v>159</v>
      </c>
      <c r="E134" s="306" t="s">
        <v>284</v>
      </c>
      <c r="F134" s="306" t="s">
        <v>285</v>
      </c>
      <c r="G134" s="306" t="s">
        <v>286</v>
      </c>
      <c r="H134" s="153">
        <v>0.656828</v>
      </c>
      <c r="I134" s="153">
        <v>0.656828</v>
      </c>
      <c r="J134" s="153"/>
      <c r="K134" s="153"/>
      <c r="L134" s="153"/>
      <c r="M134" s="153">
        <v>0.656828</v>
      </c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2"/>
      <c r="Y134" s="153"/>
    </row>
    <row r="135" ht="22.5" spans="1:25">
      <c r="A135" s="306" t="s">
        <v>411</v>
      </c>
      <c r="B135" s="306" t="s">
        <v>435</v>
      </c>
      <c r="C135" s="306" t="s">
        <v>288</v>
      </c>
      <c r="D135" s="306" t="s">
        <v>226</v>
      </c>
      <c r="E135" s="306" t="s">
        <v>289</v>
      </c>
      <c r="F135" s="306" t="s">
        <v>290</v>
      </c>
      <c r="G135" s="306" t="s">
        <v>291</v>
      </c>
      <c r="H135" s="153">
        <v>0.04</v>
      </c>
      <c r="I135" s="153">
        <v>0.04</v>
      </c>
      <c r="J135" s="153"/>
      <c r="K135" s="153"/>
      <c r="L135" s="153"/>
      <c r="M135" s="153">
        <v>0.04</v>
      </c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2"/>
      <c r="Y135" s="153"/>
    </row>
    <row r="136" ht="22.5" spans="1:25">
      <c r="A136" s="306" t="s">
        <v>411</v>
      </c>
      <c r="B136" s="306" t="s">
        <v>436</v>
      </c>
      <c r="C136" s="306" t="s">
        <v>437</v>
      </c>
      <c r="D136" s="306" t="s">
        <v>226</v>
      </c>
      <c r="E136" s="306" t="s">
        <v>289</v>
      </c>
      <c r="F136" s="306" t="s">
        <v>290</v>
      </c>
      <c r="G136" s="306" t="s">
        <v>291</v>
      </c>
      <c r="H136" s="153">
        <v>0.04</v>
      </c>
      <c r="I136" s="153">
        <v>0.04</v>
      </c>
      <c r="J136" s="153"/>
      <c r="K136" s="153"/>
      <c r="L136" s="153"/>
      <c r="M136" s="153">
        <v>0.04</v>
      </c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2"/>
      <c r="Y136" s="153"/>
    </row>
    <row r="137" ht="22.5" spans="1:25">
      <c r="A137" s="306" t="s">
        <v>411</v>
      </c>
      <c r="B137" s="306" t="s">
        <v>438</v>
      </c>
      <c r="C137" s="306" t="s">
        <v>295</v>
      </c>
      <c r="D137" s="306" t="s">
        <v>226</v>
      </c>
      <c r="E137" s="306" t="s">
        <v>289</v>
      </c>
      <c r="F137" s="306" t="s">
        <v>290</v>
      </c>
      <c r="G137" s="306" t="s">
        <v>291</v>
      </c>
      <c r="H137" s="153">
        <v>0.082104</v>
      </c>
      <c r="I137" s="153">
        <v>0.082104</v>
      </c>
      <c r="J137" s="153"/>
      <c r="K137" s="153"/>
      <c r="L137" s="153"/>
      <c r="M137" s="153">
        <v>0.082104</v>
      </c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2"/>
      <c r="Y137" s="153"/>
    </row>
    <row r="138" ht="22.5" spans="1:25">
      <c r="A138" s="306" t="s">
        <v>411</v>
      </c>
      <c r="B138" s="306" t="s">
        <v>439</v>
      </c>
      <c r="C138" s="306" t="s">
        <v>440</v>
      </c>
      <c r="D138" s="306" t="s">
        <v>126</v>
      </c>
      <c r="E138" s="306" t="s">
        <v>413</v>
      </c>
      <c r="F138" s="306" t="s">
        <v>290</v>
      </c>
      <c r="G138" s="306" t="s">
        <v>291</v>
      </c>
      <c r="H138" s="153">
        <v>0.058101</v>
      </c>
      <c r="I138" s="153">
        <v>0.058101</v>
      </c>
      <c r="J138" s="153"/>
      <c r="K138" s="153"/>
      <c r="L138" s="153"/>
      <c r="M138" s="153">
        <v>0.058101</v>
      </c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2"/>
      <c r="Y138" s="153"/>
    </row>
    <row r="139" ht="22.5" spans="1:25">
      <c r="A139" s="306" t="s">
        <v>411</v>
      </c>
      <c r="B139" s="306" t="s">
        <v>441</v>
      </c>
      <c r="C139" s="306" t="s">
        <v>297</v>
      </c>
      <c r="D139" s="306" t="s">
        <v>139</v>
      </c>
      <c r="E139" s="306" t="s">
        <v>298</v>
      </c>
      <c r="F139" s="306" t="s">
        <v>299</v>
      </c>
      <c r="G139" s="306" t="s">
        <v>297</v>
      </c>
      <c r="H139" s="153">
        <v>3.245553</v>
      </c>
      <c r="I139" s="153">
        <v>3.245553</v>
      </c>
      <c r="J139" s="153"/>
      <c r="K139" s="153"/>
      <c r="L139" s="153"/>
      <c r="M139" s="153">
        <v>3.245553</v>
      </c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2"/>
      <c r="Y139" s="153"/>
    </row>
    <row r="140" ht="22.5" spans="1:25">
      <c r="A140" s="306" t="s">
        <v>411</v>
      </c>
      <c r="B140" s="306" t="s">
        <v>442</v>
      </c>
      <c r="C140" s="306" t="s">
        <v>301</v>
      </c>
      <c r="D140" s="306" t="s">
        <v>191</v>
      </c>
      <c r="E140" s="306" t="s">
        <v>301</v>
      </c>
      <c r="F140" s="306" t="s">
        <v>302</v>
      </c>
      <c r="G140" s="306" t="s">
        <v>301</v>
      </c>
      <c r="H140" s="153">
        <v>2.298804</v>
      </c>
      <c r="I140" s="153">
        <v>2.298804</v>
      </c>
      <c r="J140" s="153"/>
      <c r="K140" s="153"/>
      <c r="L140" s="153"/>
      <c r="M140" s="153">
        <v>2.298804</v>
      </c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2"/>
      <c r="Y140" s="153"/>
    </row>
    <row r="141" ht="22.5" spans="1:25">
      <c r="A141" s="306" t="s">
        <v>411</v>
      </c>
      <c r="B141" s="306" t="s">
        <v>443</v>
      </c>
      <c r="C141" s="306" t="s">
        <v>304</v>
      </c>
      <c r="D141" s="306" t="s">
        <v>126</v>
      </c>
      <c r="E141" s="306" t="s">
        <v>413</v>
      </c>
      <c r="F141" s="306" t="s">
        <v>305</v>
      </c>
      <c r="G141" s="306" t="s">
        <v>306</v>
      </c>
      <c r="H141" s="153">
        <v>0.752</v>
      </c>
      <c r="I141" s="153">
        <v>0.752</v>
      </c>
      <c r="J141" s="153"/>
      <c r="K141" s="153"/>
      <c r="L141" s="153"/>
      <c r="M141" s="153">
        <v>0.752</v>
      </c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2"/>
      <c r="Y141" s="153"/>
    </row>
    <row r="142" ht="22.5" spans="1:25">
      <c r="A142" s="306" t="s">
        <v>411</v>
      </c>
      <c r="B142" s="306" t="s">
        <v>443</v>
      </c>
      <c r="C142" s="306" t="s">
        <v>304</v>
      </c>
      <c r="D142" s="306" t="s">
        <v>126</v>
      </c>
      <c r="E142" s="306" t="s">
        <v>413</v>
      </c>
      <c r="F142" s="306" t="s">
        <v>311</v>
      </c>
      <c r="G142" s="306" t="s">
        <v>312</v>
      </c>
      <c r="H142" s="153">
        <v>0.18</v>
      </c>
      <c r="I142" s="153">
        <v>0.18</v>
      </c>
      <c r="J142" s="153"/>
      <c r="K142" s="153"/>
      <c r="L142" s="153"/>
      <c r="M142" s="153">
        <v>0.18</v>
      </c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2"/>
      <c r="Y142" s="153"/>
    </row>
    <row r="143" ht="22.5" spans="1:25">
      <c r="A143" s="306" t="s">
        <v>411</v>
      </c>
      <c r="B143" s="306" t="s">
        <v>443</v>
      </c>
      <c r="C143" s="306" t="s">
        <v>304</v>
      </c>
      <c r="D143" s="306" t="s">
        <v>126</v>
      </c>
      <c r="E143" s="306" t="s">
        <v>413</v>
      </c>
      <c r="F143" s="306" t="s">
        <v>313</v>
      </c>
      <c r="G143" s="306" t="s">
        <v>314</v>
      </c>
      <c r="H143" s="153">
        <v>0.12</v>
      </c>
      <c r="I143" s="153">
        <v>0.12</v>
      </c>
      <c r="J143" s="153"/>
      <c r="K143" s="153"/>
      <c r="L143" s="153"/>
      <c r="M143" s="153">
        <v>0.12</v>
      </c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2"/>
      <c r="Y143" s="153"/>
    </row>
    <row r="144" ht="22.5" spans="1:25">
      <c r="A144" s="306" t="s">
        <v>411</v>
      </c>
      <c r="B144" s="306" t="s">
        <v>444</v>
      </c>
      <c r="C144" s="306" t="s">
        <v>233</v>
      </c>
      <c r="D144" s="306" t="s">
        <v>126</v>
      </c>
      <c r="E144" s="306" t="s">
        <v>413</v>
      </c>
      <c r="F144" s="306" t="s">
        <v>320</v>
      </c>
      <c r="G144" s="306" t="s">
        <v>233</v>
      </c>
      <c r="H144" s="153">
        <v>0.39</v>
      </c>
      <c r="I144" s="153">
        <v>0.39</v>
      </c>
      <c r="J144" s="153"/>
      <c r="K144" s="153"/>
      <c r="L144" s="153"/>
      <c r="M144" s="153">
        <v>0.39</v>
      </c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2"/>
      <c r="Y144" s="153"/>
    </row>
    <row r="145" ht="22.5" spans="1:25">
      <c r="A145" s="306" t="s">
        <v>411</v>
      </c>
      <c r="B145" s="306" t="s">
        <v>445</v>
      </c>
      <c r="C145" s="306" t="s">
        <v>324</v>
      </c>
      <c r="D145" s="306" t="s">
        <v>126</v>
      </c>
      <c r="E145" s="306" t="s">
        <v>413</v>
      </c>
      <c r="F145" s="306" t="s">
        <v>305</v>
      </c>
      <c r="G145" s="306" t="s">
        <v>306</v>
      </c>
      <c r="H145" s="153">
        <v>0.618</v>
      </c>
      <c r="I145" s="153">
        <v>0.618</v>
      </c>
      <c r="J145" s="153"/>
      <c r="K145" s="153"/>
      <c r="L145" s="153"/>
      <c r="M145" s="153">
        <v>0.618</v>
      </c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2"/>
      <c r="Y145" s="153"/>
    </row>
    <row r="146" ht="22.5" spans="1:25">
      <c r="A146" s="306" t="s">
        <v>411</v>
      </c>
      <c r="B146" s="306" t="s">
        <v>446</v>
      </c>
      <c r="C146" s="306" t="s">
        <v>330</v>
      </c>
      <c r="D146" s="306" t="s">
        <v>126</v>
      </c>
      <c r="E146" s="306" t="s">
        <v>413</v>
      </c>
      <c r="F146" s="306" t="s">
        <v>331</v>
      </c>
      <c r="G146" s="306" t="s">
        <v>330</v>
      </c>
      <c r="H146" s="153">
        <v>0.328414</v>
      </c>
      <c r="I146" s="153">
        <v>0.328414</v>
      </c>
      <c r="J146" s="153"/>
      <c r="K146" s="153"/>
      <c r="L146" s="153"/>
      <c r="M146" s="153">
        <v>0.328414</v>
      </c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2"/>
      <c r="Y146" s="153"/>
    </row>
    <row r="147" spans="1:25">
      <c r="A147" s="200" t="s">
        <v>76</v>
      </c>
      <c r="B147" s="250"/>
      <c r="C147" s="250"/>
      <c r="D147" s="250"/>
      <c r="E147" s="250"/>
      <c r="F147" s="250"/>
      <c r="G147" s="250"/>
      <c r="H147" s="153">
        <v>73.702582</v>
      </c>
      <c r="I147" s="153">
        <v>73.702582</v>
      </c>
      <c r="J147" s="153"/>
      <c r="K147" s="153"/>
      <c r="L147" s="153"/>
      <c r="M147" s="153">
        <v>73.702582</v>
      </c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2"/>
      <c r="Y147" s="153"/>
    </row>
    <row r="148" ht="22.5" spans="1:25">
      <c r="A148" s="306" t="s">
        <v>447</v>
      </c>
      <c r="B148" s="306" t="s">
        <v>448</v>
      </c>
      <c r="C148" s="306" t="s">
        <v>415</v>
      </c>
      <c r="D148" s="306" t="s">
        <v>132</v>
      </c>
      <c r="E148" s="306" t="s">
        <v>449</v>
      </c>
      <c r="F148" s="306" t="s">
        <v>261</v>
      </c>
      <c r="G148" s="306" t="s">
        <v>262</v>
      </c>
      <c r="H148" s="153">
        <v>17.2524</v>
      </c>
      <c r="I148" s="153">
        <v>17.2524</v>
      </c>
      <c r="J148" s="153"/>
      <c r="K148" s="153"/>
      <c r="L148" s="153"/>
      <c r="M148" s="153">
        <v>17.2524</v>
      </c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2"/>
      <c r="Y148" s="153"/>
    </row>
    <row r="149" ht="22.5" spans="1:25">
      <c r="A149" s="306" t="s">
        <v>447</v>
      </c>
      <c r="B149" s="306" t="s">
        <v>450</v>
      </c>
      <c r="C149" s="306" t="s">
        <v>418</v>
      </c>
      <c r="D149" s="306" t="s">
        <v>132</v>
      </c>
      <c r="E149" s="306" t="s">
        <v>449</v>
      </c>
      <c r="F149" s="306" t="s">
        <v>265</v>
      </c>
      <c r="G149" s="306" t="s">
        <v>266</v>
      </c>
      <c r="H149" s="153">
        <v>1.17</v>
      </c>
      <c r="I149" s="153">
        <v>1.17</v>
      </c>
      <c r="J149" s="153"/>
      <c r="K149" s="153"/>
      <c r="L149" s="153"/>
      <c r="M149" s="153">
        <v>1.17</v>
      </c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2"/>
      <c r="Y149" s="153"/>
    </row>
    <row r="150" ht="22.5" spans="1:25">
      <c r="A150" s="306" t="s">
        <v>447</v>
      </c>
      <c r="B150" s="306" t="s">
        <v>451</v>
      </c>
      <c r="C150" s="306" t="s">
        <v>420</v>
      </c>
      <c r="D150" s="306" t="s">
        <v>132</v>
      </c>
      <c r="E150" s="306" t="s">
        <v>449</v>
      </c>
      <c r="F150" s="306" t="s">
        <v>421</v>
      </c>
      <c r="G150" s="306" t="s">
        <v>422</v>
      </c>
      <c r="H150" s="153">
        <v>6.252</v>
      </c>
      <c r="I150" s="153">
        <v>6.252</v>
      </c>
      <c r="J150" s="153"/>
      <c r="K150" s="153"/>
      <c r="L150" s="153"/>
      <c r="M150" s="153">
        <v>6.252</v>
      </c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2"/>
      <c r="Y150" s="153"/>
    </row>
    <row r="151" ht="22.5" spans="1:25">
      <c r="A151" s="306" t="s">
        <v>447</v>
      </c>
      <c r="B151" s="306" t="s">
        <v>451</v>
      </c>
      <c r="C151" s="306" t="s">
        <v>420</v>
      </c>
      <c r="D151" s="306" t="s">
        <v>132</v>
      </c>
      <c r="E151" s="306" t="s">
        <v>449</v>
      </c>
      <c r="F151" s="306" t="s">
        <v>421</v>
      </c>
      <c r="G151" s="306" t="s">
        <v>422</v>
      </c>
      <c r="H151" s="153">
        <v>11.8356</v>
      </c>
      <c r="I151" s="153">
        <v>11.8356</v>
      </c>
      <c r="J151" s="153"/>
      <c r="K151" s="153"/>
      <c r="L151" s="153"/>
      <c r="M151" s="153">
        <v>11.8356</v>
      </c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2"/>
      <c r="Y151" s="153"/>
    </row>
    <row r="152" ht="22.5" spans="1:25">
      <c r="A152" s="306" t="s">
        <v>447</v>
      </c>
      <c r="B152" s="306" t="s">
        <v>452</v>
      </c>
      <c r="C152" s="306" t="s">
        <v>425</v>
      </c>
      <c r="D152" s="306" t="s">
        <v>132</v>
      </c>
      <c r="E152" s="306" t="s">
        <v>449</v>
      </c>
      <c r="F152" s="306" t="s">
        <v>421</v>
      </c>
      <c r="G152" s="306" t="s">
        <v>422</v>
      </c>
      <c r="H152" s="153">
        <v>1.4377</v>
      </c>
      <c r="I152" s="153">
        <v>1.4377</v>
      </c>
      <c r="J152" s="153"/>
      <c r="K152" s="153"/>
      <c r="L152" s="153"/>
      <c r="M152" s="153">
        <v>1.4377</v>
      </c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2"/>
      <c r="Y152" s="153"/>
    </row>
    <row r="153" ht="22.5" spans="1:25">
      <c r="A153" s="306" t="s">
        <v>447</v>
      </c>
      <c r="B153" s="306" t="s">
        <v>450</v>
      </c>
      <c r="C153" s="306" t="s">
        <v>418</v>
      </c>
      <c r="D153" s="306" t="s">
        <v>132</v>
      </c>
      <c r="E153" s="306" t="s">
        <v>449</v>
      </c>
      <c r="F153" s="306" t="s">
        <v>265</v>
      </c>
      <c r="G153" s="306" t="s">
        <v>266</v>
      </c>
      <c r="H153" s="153">
        <v>3</v>
      </c>
      <c r="I153" s="153">
        <v>3</v>
      </c>
      <c r="J153" s="153"/>
      <c r="K153" s="153"/>
      <c r="L153" s="153"/>
      <c r="M153" s="153">
        <v>3</v>
      </c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2"/>
      <c r="Y153" s="153"/>
    </row>
    <row r="154" ht="22.5" spans="1:25">
      <c r="A154" s="306" t="s">
        <v>447</v>
      </c>
      <c r="B154" s="306" t="s">
        <v>453</v>
      </c>
      <c r="C154" s="306" t="s">
        <v>429</v>
      </c>
      <c r="D154" s="306" t="s">
        <v>132</v>
      </c>
      <c r="E154" s="306" t="s">
        <v>449</v>
      </c>
      <c r="F154" s="306" t="s">
        <v>421</v>
      </c>
      <c r="G154" s="306" t="s">
        <v>422</v>
      </c>
      <c r="H154" s="153">
        <v>9</v>
      </c>
      <c r="I154" s="153">
        <v>9</v>
      </c>
      <c r="J154" s="153"/>
      <c r="K154" s="153"/>
      <c r="L154" s="153"/>
      <c r="M154" s="153">
        <v>9</v>
      </c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2"/>
      <c r="Y154" s="153"/>
    </row>
    <row r="155" ht="22.5" spans="1:25">
      <c r="A155" s="306" t="s">
        <v>447</v>
      </c>
      <c r="B155" s="306" t="s">
        <v>454</v>
      </c>
      <c r="C155" s="306" t="s">
        <v>432</v>
      </c>
      <c r="D155" s="306" t="s">
        <v>157</v>
      </c>
      <c r="E155" s="306" t="s">
        <v>433</v>
      </c>
      <c r="F155" s="306" t="s">
        <v>280</v>
      </c>
      <c r="G155" s="306" t="s">
        <v>281</v>
      </c>
      <c r="H155" s="153">
        <v>3.415293</v>
      </c>
      <c r="I155" s="153">
        <v>3.415293</v>
      </c>
      <c r="J155" s="153"/>
      <c r="K155" s="153"/>
      <c r="L155" s="153"/>
      <c r="M155" s="153">
        <v>3.415293</v>
      </c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2"/>
      <c r="Y155" s="153"/>
    </row>
    <row r="156" ht="22.5" spans="1:25">
      <c r="A156" s="306" t="s">
        <v>447</v>
      </c>
      <c r="B156" s="306" t="s">
        <v>455</v>
      </c>
      <c r="C156" s="306" t="s">
        <v>283</v>
      </c>
      <c r="D156" s="306" t="s">
        <v>159</v>
      </c>
      <c r="E156" s="306" t="s">
        <v>284</v>
      </c>
      <c r="F156" s="306" t="s">
        <v>285</v>
      </c>
      <c r="G156" s="306" t="s">
        <v>286</v>
      </c>
      <c r="H156" s="153">
        <v>1.517908</v>
      </c>
      <c r="I156" s="153">
        <v>1.517908</v>
      </c>
      <c r="J156" s="153"/>
      <c r="K156" s="153"/>
      <c r="L156" s="153"/>
      <c r="M156" s="153">
        <v>1.517908</v>
      </c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2"/>
      <c r="Y156" s="153"/>
    </row>
    <row r="157" ht="22.5" spans="1:25">
      <c r="A157" s="306" t="s">
        <v>447</v>
      </c>
      <c r="B157" s="306" t="s">
        <v>456</v>
      </c>
      <c r="C157" s="306" t="s">
        <v>437</v>
      </c>
      <c r="D157" s="306" t="s">
        <v>226</v>
      </c>
      <c r="E157" s="306" t="s">
        <v>289</v>
      </c>
      <c r="F157" s="306" t="s">
        <v>290</v>
      </c>
      <c r="G157" s="306" t="s">
        <v>291</v>
      </c>
      <c r="H157" s="153">
        <v>0.2</v>
      </c>
      <c r="I157" s="153">
        <v>0.2</v>
      </c>
      <c r="J157" s="153"/>
      <c r="K157" s="153"/>
      <c r="L157" s="153"/>
      <c r="M157" s="153">
        <v>0.2</v>
      </c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2"/>
      <c r="Y157" s="153"/>
    </row>
    <row r="158" ht="22.5" spans="1:25">
      <c r="A158" s="306" t="s">
        <v>447</v>
      </c>
      <c r="B158" s="306" t="s">
        <v>457</v>
      </c>
      <c r="C158" s="306" t="s">
        <v>295</v>
      </c>
      <c r="D158" s="306" t="s">
        <v>226</v>
      </c>
      <c r="E158" s="306" t="s">
        <v>289</v>
      </c>
      <c r="F158" s="306" t="s">
        <v>290</v>
      </c>
      <c r="G158" s="306" t="s">
        <v>291</v>
      </c>
      <c r="H158" s="153">
        <v>0.189738</v>
      </c>
      <c r="I158" s="153">
        <v>0.189738</v>
      </c>
      <c r="J158" s="153"/>
      <c r="K158" s="153"/>
      <c r="L158" s="153"/>
      <c r="M158" s="153">
        <v>0.189738</v>
      </c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2"/>
      <c r="Y158" s="153"/>
    </row>
    <row r="159" ht="22.5" spans="1:25">
      <c r="A159" s="306" t="s">
        <v>447</v>
      </c>
      <c r="B159" s="306" t="s">
        <v>458</v>
      </c>
      <c r="C159" s="306" t="s">
        <v>440</v>
      </c>
      <c r="D159" s="306" t="s">
        <v>132</v>
      </c>
      <c r="E159" s="306" t="s">
        <v>449</v>
      </c>
      <c r="F159" s="306" t="s">
        <v>290</v>
      </c>
      <c r="G159" s="306" t="s">
        <v>291</v>
      </c>
      <c r="H159" s="153">
        <v>0.265634</v>
      </c>
      <c r="I159" s="153">
        <v>0.265634</v>
      </c>
      <c r="J159" s="153"/>
      <c r="K159" s="153"/>
      <c r="L159" s="153"/>
      <c r="M159" s="153">
        <v>0.265634</v>
      </c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2"/>
      <c r="Y159" s="153"/>
    </row>
    <row r="160" ht="22.5" spans="1:25">
      <c r="A160" s="306" t="s">
        <v>447</v>
      </c>
      <c r="B160" s="306" t="s">
        <v>459</v>
      </c>
      <c r="C160" s="306" t="s">
        <v>297</v>
      </c>
      <c r="D160" s="306" t="s">
        <v>139</v>
      </c>
      <c r="E160" s="306" t="s">
        <v>298</v>
      </c>
      <c r="F160" s="306" t="s">
        <v>299</v>
      </c>
      <c r="G160" s="306" t="s">
        <v>297</v>
      </c>
      <c r="H160" s="153">
        <v>7.703631</v>
      </c>
      <c r="I160" s="153">
        <v>7.703631</v>
      </c>
      <c r="J160" s="153"/>
      <c r="K160" s="153"/>
      <c r="L160" s="153"/>
      <c r="M160" s="153">
        <v>7.703631</v>
      </c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2"/>
      <c r="Y160" s="153"/>
    </row>
    <row r="161" ht="22.5" spans="1:25">
      <c r="A161" s="306" t="s">
        <v>447</v>
      </c>
      <c r="B161" s="306" t="s">
        <v>460</v>
      </c>
      <c r="C161" s="306" t="s">
        <v>301</v>
      </c>
      <c r="D161" s="306" t="s">
        <v>191</v>
      </c>
      <c r="E161" s="306" t="s">
        <v>301</v>
      </c>
      <c r="F161" s="306" t="s">
        <v>302</v>
      </c>
      <c r="G161" s="306" t="s">
        <v>301</v>
      </c>
      <c r="H161" s="153">
        <v>4.553724</v>
      </c>
      <c r="I161" s="153">
        <v>4.553724</v>
      </c>
      <c r="J161" s="153"/>
      <c r="K161" s="153"/>
      <c r="L161" s="153"/>
      <c r="M161" s="153">
        <v>4.553724</v>
      </c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2"/>
      <c r="Y161" s="153"/>
    </row>
    <row r="162" ht="22.5" spans="1:25">
      <c r="A162" s="306" t="s">
        <v>447</v>
      </c>
      <c r="B162" s="306" t="s">
        <v>461</v>
      </c>
      <c r="C162" s="306" t="s">
        <v>304</v>
      </c>
      <c r="D162" s="306" t="s">
        <v>132</v>
      </c>
      <c r="E162" s="306" t="s">
        <v>449</v>
      </c>
      <c r="F162" s="306" t="s">
        <v>305</v>
      </c>
      <c r="G162" s="306" t="s">
        <v>306</v>
      </c>
      <c r="H162" s="153">
        <v>0.949</v>
      </c>
      <c r="I162" s="153">
        <v>0.949</v>
      </c>
      <c r="J162" s="153"/>
      <c r="K162" s="153"/>
      <c r="L162" s="153"/>
      <c r="M162" s="153">
        <v>0.949</v>
      </c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2"/>
      <c r="Y162" s="153"/>
    </row>
    <row r="163" ht="22.5" spans="1:25">
      <c r="A163" s="306" t="s">
        <v>447</v>
      </c>
      <c r="B163" s="306" t="s">
        <v>461</v>
      </c>
      <c r="C163" s="306" t="s">
        <v>304</v>
      </c>
      <c r="D163" s="306" t="s">
        <v>132</v>
      </c>
      <c r="E163" s="306" t="s">
        <v>449</v>
      </c>
      <c r="F163" s="306" t="s">
        <v>309</v>
      </c>
      <c r="G163" s="306" t="s">
        <v>310</v>
      </c>
      <c r="H163" s="153">
        <v>0.06</v>
      </c>
      <c r="I163" s="153">
        <v>0.06</v>
      </c>
      <c r="J163" s="153"/>
      <c r="K163" s="153"/>
      <c r="L163" s="153"/>
      <c r="M163" s="153">
        <v>0.06</v>
      </c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2"/>
      <c r="Y163" s="153"/>
    </row>
    <row r="164" ht="22.5" spans="1:25">
      <c r="A164" s="306" t="s">
        <v>447</v>
      </c>
      <c r="B164" s="306" t="s">
        <v>461</v>
      </c>
      <c r="C164" s="306" t="s">
        <v>304</v>
      </c>
      <c r="D164" s="306" t="s">
        <v>132</v>
      </c>
      <c r="E164" s="306" t="s">
        <v>449</v>
      </c>
      <c r="F164" s="306" t="s">
        <v>311</v>
      </c>
      <c r="G164" s="306" t="s">
        <v>312</v>
      </c>
      <c r="H164" s="153">
        <v>0.7</v>
      </c>
      <c r="I164" s="153">
        <v>0.7</v>
      </c>
      <c r="J164" s="153"/>
      <c r="K164" s="153"/>
      <c r="L164" s="153"/>
      <c r="M164" s="153">
        <v>0.7</v>
      </c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2"/>
      <c r="Y164" s="153"/>
    </row>
    <row r="165" ht="22.5" spans="1:25">
      <c r="A165" s="306" t="s">
        <v>447</v>
      </c>
      <c r="B165" s="306" t="s">
        <v>461</v>
      </c>
      <c r="C165" s="306" t="s">
        <v>304</v>
      </c>
      <c r="D165" s="306" t="s">
        <v>132</v>
      </c>
      <c r="E165" s="306" t="s">
        <v>449</v>
      </c>
      <c r="F165" s="306" t="s">
        <v>313</v>
      </c>
      <c r="G165" s="306" t="s">
        <v>314</v>
      </c>
      <c r="H165" s="153">
        <v>0.34</v>
      </c>
      <c r="I165" s="153">
        <v>0.34</v>
      </c>
      <c r="J165" s="153"/>
      <c r="K165" s="153"/>
      <c r="L165" s="153"/>
      <c r="M165" s="153">
        <v>0.34</v>
      </c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2"/>
      <c r="Y165" s="153"/>
    </row>
    <row r="166" ht="22.5" spans="1:25">
      <c r="A166" s="306" t="s">
        <v>447</v>
      </c>
      <c r="B166" s="306" t="s">
        <v>461</v>
      </c>
      <c r="C166" s="306" t="s">
        <v>304</v>
      </c>
      <c r="D166" s="306" t="s">
        <v>132</v>
      </c>
      <c r="E166" s="306" t="s">
        <v>449</v>
      </c>
      <c r="F166" s="306" t="s">
        <v>315</v>
      </c>
      <c r="G166" s="306" t="s">
        <v>316</v>
      </c>
      <c r="H166" s="153">
        <v>0.241</v>
      </c>
      <c r="I166" s="153">
        <v>0.241</v>
      </c>
      <c r="J166" s="153"/>
      <c r="K166" s="153"/>
      <c r="L166" s="153"/>
      <c r="M166" s="153">
        <v>0.241</v>
      </c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2"/>
      <c r="Y166" s="153"/>
    </row>
    <row r="167" ht="22.5" spans="1:25">
      <c r="A167" s="306" t="s">
        <v>447</v>
      </c>
      <c r="B167" s="306" t="s">
        <v>462</v>
      </c>
      <c r="C167" s="306" t="s">
        <v>233</v>
      </c>
      <c r="D167" s="306" t="s">
        <v>132</v>
      </c>
      <c r="E167" s="306" t="s">
        <v>449</v>
      </c>
      <c r="F167" s="306" t="s">
        <v>320</v>
      </c>
      <c r="G167" s="306" t="s">
        <v>233</v>
      </c>
      <c r="H167" s="153">
        <v>1.015</v>
      </c>
      <c r="I167" s="153">
        <v>1.015</v>
      </c>
      <c r="J167" s="153"/>
      <c r="K167" s="153"/>
      <c r="L167" s="153"/>
      <c r="M167" s="153">
        <v>1.015</v>
      </c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2"/>
      <c r="Y167" s="153"/>
    </row>
    <row r="168" ht="22.5" spans="1:25">
      <c r="A168" s="306" t="s">
        <v>447</v>
      </c>
      <c r="B168" s="306" t="s">
        <v>461</v>
      </c>
      <c r="C168" s="306" t="s">
        <v>304</v>
      </c>
      <c r="D168" s="306" t="s">
        <v>132</v>
      </c>
      <c r="E168" s="306" t="s">
        <v>449</v>
      </c>
      <c r="F168" s="306" t="s">
        <v>321</v>
      </c>
      <c r="G168" s="306" t="s">
        <v>322</v>
      </c>
      <c r="H168" s="153">
        <v>0.3</v>
      </c>
      <c r="I168" s="153">
        <v>0.3</v>
      </c>
      <c r="J168" s="153"/>
      <c r="K168" s="153"/>
      <c r="L168" s="153"/>
      <c r="M168" s="153">
        <v>0.3</v>
      </c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2"/>
      <c r="Y168" s="153"/>
    </row>
    <row r="169" ht="22.5" spans="1:25">
      <c r="A169" s="306" t="s">
        <v>447</v>
      </c>
      <c r="B169" s="306" t="s">
        <v>463</v>
      </c>
      <c r="C169" s="306" t="s">
        <v>324</v>
      </c>
      <c r="D169" s="306" t="s">
        <v>132</v>
      </c>
      <c r="E169" s="306" t="s">
        <v>449</v>
      </c>
      <c r="F169" s="306" t="s">
        <v>305</v>
      </c>
      <c r="G169" s="306" t="s">
        <v>306</v>
      </c>
      <c r="H169" s="153">
        <v>0.626</v>
      </c>
      <c r="I169" s="153">
        <v>0.626</v>
      </c>
      <c r="J169" s="153"/>
      <c r="K169" s="153"/>
      <c r="L169" s="153"/>
      <c r="M169" s="153">
        <v>0.626</v>
      </c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2"/>
      <c r="Y169" s="153"/>
    </row>
    <row r="170" ht="22.5" spans="1:25">
      <c r="A170" s="306" t="s">
        <v>447</v>
      </c>
      <c r="B170" s="306" t="s">
        <v>463</v>
      </c>
      <c r="C170" s="306" t="s">
        <v>324</v>
      </c>
      <c r="D170" s="306" t="s">
        <v>132</v>
      </c>
      <c r="E170" s="306" t="s">
        <v>449</v>
      </c>
      <c r="F170" s="306" t="s">
        <v>309</v>
      </c>
      <c r="G170" s="306" t="s">
        <v>310</v>
      </c>
      <c r="H170" s="153">
        <v>0.025</v>
      </c>
      <c r="I170" s="153">
        <v>0.025</v>
      </c>
      <c r="J170" s="153"/>
      <c r="K170" s="153"/>
      <c r="L170" s="153"/>
      <c r="M170" s="153">
        <v>0.025</v>
      </c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2"/>
      <c r="Y170" s="153"/>
    </row>
    <row r="171" ht="22.5" spans="1:25">
      <c r="A171" s="306" t="s">
        <v>447</v>
      </c>
      <c r="B171" s="306" t="s">
        <v>463</v>
      </c>
      <c r="C171" s="306" t="s">
        <v>324</v>
      </c>
      <c r="D171" s="306" t="s">
        <v>132</v>
      </c>
      <c r="E171" s="306" t="s">
        <v>449</v>
      </c>
      <c r="F171" s="306" t="s">
        <v>311</v>
      </c>
      <c r="G171" s="306" t="s">
        <v>312</v>
      </c>
      <c r="H171" s="153">
        <v>0.3</v>
      </c>
      <c r="I171" s="153">
        <v>0.3</v>
      </c>
      <c r="J171" s="153"/>
      <c r="K171" s="153"/>
      <c r="L171" s="153"/>
      <c r="M171" s="153">
        <v>0.3</v>
      </c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2"/>
      <c r="Y171" s="153"/>
    </row>
    <row r="172" ht="22.5" spans="1:25">
      <c r="A172" s="306" t="s">
        <v>447</v>
      </c>
      <c r="B172" s="306" t="s">
        <v>463</v>
      </c>
      <c r="C172" s="306" t="s">
        <v>324</v>
      </c>
      <c r="D172" s="306" t="s">
        <v>132</v>
      </c>
      <c r="E172" s="306" t="s">
        <v>449</v>
      </c>
      <c r="F172" s="306" t="s">
        <v>313</v>
      </c>
      <c r="G172" s="306" t="s">
        <v>314</v>
      </c>
      <c r="H172" s="153">
        <v>0.15</v>
      </c>
      <c r="I172" s="153">
        <v>0.15</v>
      </c>
      <c r="J172" s="153"/>
      <c r="K172" s="153"/>
      <c r="L172" s="153"/>
      <c r="M172" s="153">
        <v>0.15</v>
      </c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2"/>
      <c r="Y172" s="153"/>
    </row>
    <row r="173" ht="22.5" spans="1:25">
      <c r="A173" s="306" t="s">
        <v>447</v>
      </c>
      <c r="B173" s="306" t="s">
        <v>463</v>
      </c>
      <c r="C173" s="306" t="s">
        <v>324</v>
      </c>
      <c r="D173" s="306" t="s">
        <v>132</v>
      </c>
      <c r="E173" s="306" t="s">
        <v>449</v>
      </c>
      <c r="F173" s="306" t="s">
        <v>315</v>
      </c>
      <c r="G173" s="306" t="s">
        <v>316</v>
      </c>
      <c r="H173" s="153">
        <v>0.244</v>
      </c>
      <c r="I173" s="153">
        <v>0.244</v>
      </c>
      <c r="J173" s="153"/>
      <c r="K173" s="153"/>
      <c r="L173" s="153"/>
      <c r="M173" s="153">
        <v>0.244</v>
      </c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2"/>
      <c r="Y173" s="153"/>
    </row>
    <row r="174" ht="22.5" spans="1:25">
      <c r="A174" s="306" t="s">
        <v>447</v>
      </c>
      <c r="B174" s="306" t="s">
        <v>463</v>
      </c>
      <c r="C174" s="306" t="s">
        <v>324</v>
      </c>
      <c r="D174" s="306" t="s">
        <v>132</v>
      </c>
      <c r="E174" s="306" t="s">
        <v>449</v>
      </c>
      <c r="F174" s="306" t="s">
        <v>464</v>
      </c>
      <c r="G174" s="306" t="s">
        <v>465</v>
      </c>
      <c r="H174" s="153">
        <v>0.2</v>
      </c>
      <c r="I174" s="153">
        <v>0.2</v>
      </c>
      <c r="J174" s="153"/>
      <c r="K174" s="153"/>
      <c r="L174" s="153"/>
      <c r="M174" s="153">
        <v>0.2</v>
      </c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2"/>
      <c r="Y174" s="153"/>
    </row>
    <row r="175" ht="22.5" spans="1:25">
      <c r="A175" s="306" t="s">
        <v>447</v>
      </c>
      <c r="B175" s="306" t="s">
        <v>466</v>
      </c>
      <c r="C175" s="306" t="s">
        <v>330</v>
      </c>
      <c r="D175" s="306" t="s">
        <v>132</v>
      </c>
      <c r="E175" s="306" t="s">
        <v>449</v>
      </c>
      <c r="F175" s="306" t="s">
        <v>331</v>
      </c>
      <c r="G175" s="306" t="s">
        <v>330</v>
      </c>
      <c r="H175" s="153">
        <v>0.758954</v>
      </c>
      <c r="I175" s="153">
        <v>0.758954</v>
      </c>
      <c r="J175" s="153"/>
      <c r="K175" s="153"/>
      <c r="L175" s="153"/>
      <c r="M175" s="153">
        <v>0.758954</v>
      </c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2"/>
      <c r="Y175" s="153"/>
    </row>
    <row r="176" spans="1:25">
      <c r="A176" s="200" t="s">
        <v>78</v>
      </c>
      <c r="B176" s="250"/>
      <c r="C176" s="250"/>
      <c r="D176" s="250"/>
      <c r="E176" s="250"/>
      <c r="F176" s="250"/>
      <c r="G176" s="250"/>
      <c r="H176" s="153">
        <v>13.411801</v>
      </c>
      <c r="I176" s="153">
        <v>13.411801</v>
      </c>
      <c r="J176" s="153"/>
      <c r="K176" s="153"/>
      <c r="L176" s="153"/>
      <c r="M176" s="153">
        <v>13.411801</v>
      </c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2"/>
      <c r="Y176" s="153"/>
    </row>
    <row r="177" spans="1:25">
      <c r="A177" s="306" t="s">
        <v>467</v>
      </c>
      <c r="B177" s="306" t="s">
        <v>468</v>
      </c>
      <c r="C177" s="306" t="s">
        <v>415</v>
      </c>
      <c r="D177" s="306" t="s">
        <v>111</v>
      </c>
      <c r="E177" s="306" t="s">
        <v>449</v>
      </c>
      <c r="F177" s="306" t="s">
        <v>261</v>
      </c>
      <c r="G177" s="306" t="s">
        <v>262</v>
      </c>
      <c r="H177" s="153">
        <v>2.9196</v>
      </c>
      <c r="I177" s="153">
        <v>2.9196</v>
      </c>
      <c r="J177" s="153"/>
      <c r="K177" s="153"/>
      <c r="L177" s="153"/>
      <c r="M177" s="153">
        <v>2.9196</v>
      </c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2"/>
      <c r="Y177" s="153"/>
    </row>
    <row r="178" spans="1:25">
      <c r="A178" s="306" t="s">
        <v>467</v>
      </c>
      <c r="B178" s="306" t="s">
        <v>469</v>
      </c>
      <c r="C178" s="306" t="s">
        <v>418</v>
      </c>
      <c r="D178" s="306" t="s">
        <v>111</v>
      </c>
      <c r="E178" s="306" t="s">
        <v>449</v>
      </c>
      <c r="F178" s="306" t="s">
        <v>265</v>
      </c>
      <c r="G178" s="306" t="s">
        <v>266</v>
      </c>
      <c r="H178" s="153">
        <v>0.222</v>
      </c>
      <c r="I178" s="153">
        <v>0.222</v>
      </c>
      <c r="J178" s="153"/>
      <c r="K178" s="153"/>
      <c r="L178" s="153"/>
      <c r="M178" s="153">
        <v>0.222</v>
      </c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2"/>
      <c r="Y178" s="153"/>
    </row>
    <row r="179" spans="1:25">
      <c r="A179" s="306" t="s">
        <v>467</v>
      </c>
      <c r="B179" s="306" t="s">
        <v>470</v>
      </c>
      <c r="C179" s="306" t="s">
        <v>420</v>
      </c>
      <c r="D179" s="306" t="s">
        <v>111</v>
      </c>
      <c r="E179" s="306" t="s">
        <v>449</v>
      </c>
      <c r="F179" s="306" t="s">
        <v>421</v>
      </c>
      <c r="G179" s="306" t="s">
        <v>422</v>
      </c>
      <c r="H179" s="153">
        <v>1.248</v>
      </c>
      <c r="I179" s="153">
        <v>1.248</v>
      </c>
      <c r="J179" s="153"/>
      <c r="K179" s="153"/>
      <c r="L179" s="153"/>
      <c r="M179" s="153">
        <v>1.248</v>
      </c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2"/>
      <c r="Y179" s="153"/>
    </row>
    <row r="180" spans="1:25">
      <c r="A180" s="306" t="s">
        <v>467</v>
      </c>
      <c r="B180" s="306" t="s">
        <v>470</v>
      </c>
      <c r="C180" s="306" t="s">
        <v>420</v>
      </c>
      <c r="D180" s="306" t="s">
        <v>111</v>
      </c>
      <c r="E180" s="306" t="s">
        <v>449</v>
      </c>
      <c r="F180" s="306" t="s">
        <v>421</v>
      </c>
      <c r="G180" s="306" t="s">
        <v>422</v>
      </c>
      <c r="H180" s="153">
        <v>2.0352</v>
      </c>
      <c r="I180" s="153">
        <v>2.0352</v>
      </c>
      <c r="J180" s="153"/>
      <c r="K180" s="153"/>
      <c r="L180" s="153"/>
      <c r="M180" s="153">
        <v>2.0352</v>
      </c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2"/>
      <c r="Y180" s="153"/>
    </row>
    <row r="181" spans="1:25">
      <c r="A181" s="306" t="s">
        <v>467</v>
      </c>
      <c r="B181" s="306" t="s">
        <v>471</v>
      </c>
      <c r="C181" s="306" t="s">
        <v>425</v>
      </c>
      <c r="D181" s="306" t="s">
        <v>111</v>
      </c>
      <c r="E181" s="306" t="s">
        <v>449</v>
      </c>
      <c r="F181" s="306" t="s">
        <v>421</v>
      </c>
      <c r="G181" s="306" t="s">
        <v>422</v>
      </c>
      <c r="H181" s="153">
        <v>0.2433</v>
      </c>
      <c r="I181" s="153">
        <v>0.2433</v>
      </c>
      <c r="J181" s="153"/>
      <c r="K181" s="153"/>
      <c r="L181" s="153"/>
      <c r="M181" s="153">
        <v>0.2433</v>
      </c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2"/>
      <c r="Y181" s="153"/>
    </row>
    <row r="182" spans="1:25">
      <c r="A182" s="306" t="s">
        <v>467</v>
      </c>
      <c r="B182" s="306" t="s">
        <v>469</v>
      </c>
      <c r="C182" s="306" t="s">
        <v>418</v>
      </c>
      <c r="D182" s="306" t="s">
        <v>111</v>
      </c>
      <c r="E182" s="306" t="s">
        <v>449</v>
      </c>
      <c r="F182" s="306" t="s">
        <v>265</v>
      </c>
      <c r="G182" s="306" t="s">
        <v>266</v>
      </c>
      <c r="H182" s="153">
        <v>0.6</v>
      </c>
      <c r="I182" s="153">
        <v>0.6</v>
      </c>
      <c r="J182" s="153"/>
      <c r="K182" s="153"/>
      <c r="L182" s="153"/>
      <c r="M182" s="153">
        <v>0.6</v>
      </c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2"/>
      <c r="Y182" s="153"/>
    </row>
    <row r="183" spans="1:25">
      <c r="A183" s="306" t="s">
        <v>467</v>
      </c>
      <c r="B183" s="306" t="s">
        <v>472</v>
      </c>
      <c r="C183" s="306" t="s">
        <v>429</v>
      </c>
      <c r="D183" s="306" t="s">
        <v>111</v>
      </c>
      <c r="E183" s="306" t="s">
        <v>449</v>
      </c>
      <c r="F183" s="306" t="s">
        <v>421</v>
      </c>
      <c r="G183" s="306" t="s">
        <v>422</v>
      </c>
      <c r="H183" s="153">
        <v>1.8</v>
      </c>
      <c r="I183" s="153">
        <v>1.8</v>
      </c>
      <c r="J183" s="153"/>
      <c r="K183" s="153"/>
      <c r="L183" s="153"/>
      <c r="M183" s="153">
        <v>1.8</v>
      </c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2"/>
      <c r="Y183" s="153"/>
    </row>
    <row r="184" spans="1:25">
      <c r="A184" s="306" t="s">
        <v>467</v>
      </c>
      <c r="B184" s="306" t="s">
        <v>473</v>
      </c>
      <c r="C184" s="306" t="s">
        <v>432</v>
      </c>
      <c r="D184" s="306" t="s">
        <v>157</v>
      </c>
      <c r="E184" s="306" t="s">
        <v>433</v>
      </c>
      <c r="F184" s="306" t="s">
        <v>280</v>
      </c>
      <c r="G184" s="306" t="s">
        <v>281</v>
      </c>
      <c r="H184" s="153">
        <v>0.600129</v>
      </c>
      <c r="I184" s="153">
        <v>0.600129</v>
      </c>
      <c r="J184" s="153"/>
      <c r="K184" s="153"/>
      <c r="L184" s="153"/>
      <c r="M184" s="153">
        <v>0.600129</v>
      </c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2"/>
      <c r="Y184" s="153"/>
    </row>
    <row r="185" spans="1:25">
      <c r="A185" s="306" t="s">
        <v>467</v>
      </c>
      <c r="B185" s="306" t="s">
        <v>474</v>
      </c>
      <c r="C185" s="306" t="s">
        <v>283</v>
      </c>
      <c r="D185" s="306" t="s">
        <v>159</v>
      </c>
      <c r="E185" s="306" t="s">
        <v>284</v>
      </c>
      <c r="F185" s="306" t="s">
        <v>285</v>
      </c>
      <c r="G185" s="306" t="s">
        <v>286</v>
      </c>
      <c r="H185" s="153">
        <v>0.266724</v>
      </c>
      <c r="I185" s="153">
        <v>0.266724</v>
      </c>
      <c r="J185" s="153"/>
      <c r="K185" s="153"/>
      <c r="L185" s="153"/>
      <c r="M185" s="153">
        <v>0.266724</v>
      </c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2"/>
      <c r="Y185" s="153"/>
    </row>
    <row r="186" ht="22.5" spans="1:25">
      <c r="A186" s="306" t="s">
        <v>467</v>
      </c>
      <c r="B186" s="306" t="s">
        <v>475</v>
      </c>
      <c r="C186" s="306" t="s">
        <v>437</v>
      </c>
      <c r="D186" s="306" t="s">
        <v>226</v>
      </c>
      <c r="E186" s="306" t="s">
        <v>289</v>
      </c>
      <c r="F186" s="306" t="s">
        <v>290</v>
      </c>
      <c r="G186" s="306" t="s">
        <v>291</v>
      </c>
      <c r="H186" s="153">
        <v>0.04</v>
      </c>
      <c r="I186" s="153">
        <v>0.04</v>
      </c>
      <c r="J186" s="153"/>
      <c r="K186" s="153"/>
      <c r="L186" s="153"/>
      <c r="M186" s="153">
        <v>0.04</v>
      </c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2"/>
      <c r="Y186" s="153"/>
    </row>
    <row r="187" ht="22.5" spans="1:25">
      <c r="A187" s="306" t="s">
        <v>467</v>
      </c>
      <c r="B187" s="306" t="s">
        <v>476</v>
      </c>
      <c r="C187" s="306" t="s">
        <v>295</v>
      </c>
      <c r="D187" s="306" t="s">
        <v>226</v>
      </c>
      <c r="E187" s="306" t="s">
        <v>289</v>
      </c>
      <c r="F187" s="306" t="s">
        <v>290</v>
      </c>
      <c r="G187" s="306" t="s">
        <v>291</v>
      </c>
      <c r="H187" s="153">
        <v>0.033341</v>
      </c>
      <c r="I187" s="153">
        <v>0.033341</v>
      </c>
      <c r="J187" s="153"/>
      <c r="K187" s="153"/>
      <c r="L187" s="153"/>
      <c r="M187" s="153">
        <v>0.033341</v>
      </c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2"/>
      <c r="Y187" s="153"/>
    </row>
    <row r="188" spans="1:25">
      <c r="A188" s="306" t="s">
        <v>467</v>
      </c>
      <c r="B188" s="306" t="s">
        <v>477</v>
      </c>
      <c r="C188" s="306" t="s">
        <v>440</v>
      </c>
      <c r="D188" s="306" t="s">
        <v>111</v>
      </c>
      <c r="E188" s="306" t="s">
        <v>449</v>
      </c>
      <c r="F188" s="306" t="s">
        <v>290</v>
      </c>
      <c r="G188" s="306" t="s">
        <v>291</v>
      </c>
      <c r="H188" s="153">
        <v>0.046677</v>
      </c>
      <c r="I188" s="153">
        <v>0.046677</v>
      </c>
      <c r="J188" s="153"/>
      <c r="K188" s="153"/>
      <c r="L188" s="153"/>
      <c r="M188" s="153">
        <v>0.046677</v>
      </c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2"/>
      <c r="Y188" s="153"/>
    </row>
    <row r="189" ht="22.5" spans="1:25">
      <c r="A189" s="306" t="s">
        <v>467</v>
      </c>
      <c r="B189" s="306" t="s">
        <v>478</v>
      </c>
      <c r="C189" s="306" t="s">
        <v>297</v>
      </c>
      <c r="D189" s="306" t="s">
        <v>139</v>
      </c>
      <c r="E189" s="306" t="s">
        <v>298</v>
      </c>
      <c r="F189" s="306" t="s">
        <v>299</v>
      </c>
      <c r="G189" s="306" t="s">
        <v>297</v>
      </c>
      <c r="H189" s="153">
        <v>1.393296</v>
      </c>
      <c r="I189" s="153">
        <v>1.393296</v>
      </c>
      <c r="J189" s="153"/>
      <c r="K189" s="153"/>
      <c r="L189" s="153"/>
      <c r="M189" s="153">
        <v>1.393296</v>
      </c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2"/>
      <c r="Y189" s="153"/>
    </row>
    <row r="190" spans="1:25">
      <c r="A190" s="306" t="s">
        <v>467</v>
      </c>
      <c r="B190" s="306" t="s">
        <v>479</v>
      </c>
      <c r="C190" s="306" t="s">
        <v>301</v>
      </c>
      <c r="D190" s="306" t="s">
        <v>191</v>
      </c>
      <c r="E190" s="306" t="s">
        <v>301</v>
      </c>
      <c r="F190" s="306" t="s">
        <v>302</v>
      </c>
      <c r="G190" s="306" t="s">
        <v>301</v>
      </c>
      <c r="H190" s="153">
        <v>0.800172</v>
      </c>
      <c r="I190" s="153">
        <v>0.800172</v>
      </c>
      <c r="J190" s="153"/>
      <c r="K190" s="153"/>
      <c r="L190" s="153"/>
      <c r="M190" s="153">
        <v>0.800172</v>
      </c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2"/>
      <c r="Y190" s="153"/>
    </row>
    <row r="191" spans="1:25">
      <c r="A191" s="306" t="s">
        <v>467</v>
      </c>
      <c r="B191" s="306" t="s">
        <v>480</v>
      </c>
      <c r="C191" s="306" t="s">
        <v>304</v>
      </c>
      <c r="D191" s="306" t="s">
        <v>111</v>
      </c>
      <c r="E191" s="306" t="s">
        <v>449</v>
      </c>
      <c r="F191" s="306" t="s">
        <v>309</v>
      </c>
      <c r="G191" s="306" t="s">
        <v>310</v>
      </c>
      <c r="H191" s="153">
        <v>0.1</v>
      </c>
      <c r="I191" s="153">
        <v>0.1</v>
      </c>
      <c r="J191" s="153"/>
      <c r="K191" s="153"/>
      <c r="L191" s="153"/>
      <c r="M191" s="153">
        <v>0.1</v>
      </c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2"/>
      <c r="Y191" s="153"/>
    </row>
    <row r="192" spans="1:25">
      <c r="A192" s="306" t="s">
        <v>467</v>
      </c>
      <c r="B192" s="306" t="s">
        <v>480</v>
      </c>
      <c r="C192" s="306" t="s">
        <v>304</v>
      </c>
      <c r="D192" s="306" t="s">
        <v>111</v>
      </c>
      <c r="E192" s="306" t="s">
        <v>449</v>
      </c>
      <c r="F192" s="306" t="s">
        <v>311</v>
      </c>
      <c r="G192" s="306" t="s">
        <v>312</v>
      </c>
      <c r="H192" s="153">
        <v>0.45</v>
      </c>
      <c r="I192" s="153">
        <v>0.45</v>
      </c>
      <c r="J192" s="153"/>
      <c r="K192" s="153"/>
      <c r="L192" s="153"/>
      <c r="M192" s="153">
        <v>0.45</v>
      </c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2"/>
      <c r="Y192" s="153"/>
    </row>
    <row r="193" spans="1:25">
      <c r="A193" s="306" t="s">
        <v>467</v>
      </c>
      <c r="B193" s="306" t="s">
        <v>480</v>
      </c>
      <c r="C193" s="306" t="s">
        <v>304</v>
      </c>
      <c r="D193" s="306" t="s">
        <v>111</v>
      </c>
      <c r="E193" s="306" t="s">
        <v>449</v>
      </c>
      <c r="F193" s="306" t="s">
        <v>313</v>
      </c>
      <c r="G193" s="306" t="s">
        <v>314</v>
      </c>
      <c r="H193" s="153">
        <v>0.171</v>
      </c>
      <c r="I193" s="153">
        <v>0.171</v>
      </c>
      <c r="J193" s="153"/>
      <c r="K193" s="153"/>
      <c r="L193" s="153"/>
      <c r="M193" s="153">
        <v>0.171</v>
      </c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2"/>
      <c r="Y193" s="153"/>
    </row>
    <row r="194" spans="1:25">
      <c r="A194" s="306" t="s">
        <v>467</v>
      </c>
      <c r="B194" s="306" t="s">
        <v>481</v>
      </c>
      <c r="C194" s="306" t="s">
        <v>324</v>
      </c>
      <c r="D194" s="306" t="s">
        <v>111</v>
      </c>
      <c r="E194" s="306" t="s">
        <v>449</v>
      </c>
      <c r="F194" s="306" t="s">
        <v>305</v>
      </c>
      <c r="G194" s="306" t="s">
        <v>306</v>
      </c>
      <c r="H194" s="153">
        <v>0.129</v>
      </c>
      <c r="I194" s="153">
        <v>0.129</v>
      </c>
      <c r="J194" s="153"/>
      <c r="K194" s="153"/>
      <c r="L194" s="153"/>
      <c r="M194" s="153">
        <v>0.129</v>
      </c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2"/>
      <c r="Y194" s="153"/>
    </row>
    <row r="195" spans="1:25">
      <c r="A195" s="306" t="s">
        <v>467</v>
      </c>
      <c r="B195" s="306" t="s">
        <v>481</v>
      </c>
      <c r="C195" s="306" t="s">
        <v>324</v>
      </c>
      <c r="D195" s="306" t="s">
        <v>111</v>
      </c>
      <c r="E195" s="306" t="s">
        <v>449</v>
      </c>
      <c r="F195" s="306" t="s">
        <v>313</v>
      </c>
      <c r="G195" s="306" t="s">
        <v>314</v>
      </c>
      <c r="H195" s="153">
        <v>0.08</v>
      </c>
      <c r="I195" s="153">
        <v>0.08</v>
      </c>
      <c r="J195" s="153"/>
      <c r="K195" s="153"/>
      <c r="L195" s="153"/>
      <c r="M195" s="153">
        <v>0.08</v>
      </c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2"/>
      <c r="Y195" s="153"/>
    </row>
    <row r="196" spans="1:25">
      <c r="A196" s="306" t="s">
        <v>467</v>
      </c>
      <c r="B196" s="306" t="s">
        <v>481</v>
      </c>
      <c r="C196" s="306" t="s">
        <v>324</v>
      </c>
      <c r="D196" s="306" t="s">
        <v>111</v>
      </c>
      <c r="E196" s="306" t="s">
        <v>449</v>
      </c>
      <c r="F196" s="306" t="s">
        <v>315</v>
      </c>
      <c r="G196" s="306" t="s">
        <v>316</v>
      </c>
      <c r="H196" s="153">
        <v>0.1</v>
      </c>
      <c r="I196" s="153">
        <v>0.1</v>
      </c>
      <c r="J196" s="153"/>
      <c r="K196" s="153"/>
      <c r="L196" s="153"/>
      <c r="M196" s="153">
        <v>0.1</v>
      </c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2"/>
      <c r="Y196" s="153"/>
    </row>
    <row r="197" spans="1:25">
      <c r="A197" s="306" t="s">
        <v>467</v>
      </c>
      <c r="B197" s="306" t="s">
        <v>482</v>
      </c>
      <c r="C197" s="306" t="s">
        <v>330</v>
      </c>
      <c r="D197" s="306" t="s">
        <v>111</v>
      </c>
      <c r="E197" s="306" t="s">
        <v>449</v>
      </c>
      <c r="F197" s="306" t="s">
        <v>331</v>
      </c>
      <c r="G197" s="306" t="s">
        <v>330</v>
      </c>
      <c r="H197" s="153">
        <v>0.133362</v>
      </c>
      <c r="I197" s="153">
        <v>0.133362</v>
      </c>
      <c r="J197" s="153"/>
      <c r="K197" s="153"/>
      <c r="L197" s="153"/>
      <c r="M197" s="153">
        <v>0.133362</v>
      </c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2"/>
      <c r="Y197" s="153"/>
    </row>
    <row r="198" spans="1:25">
      <c r="A198" s="200" t="s">
        <v>80</v>
      </c>
      <c r="B198" s="250"/>
      <c r="C198" s="250"/>
      <c r="D198" s="250"/>
      <c r="E198" s="250"/>
      <c r="F198" s="250"/>
      <c r="G198" s="250"/>
      <c r="H198" s="153">
        <v>210.227366</v>
      </c>
      <c r="I198" s="153">
        <v>210.227366</v>
      </c>
      <c r="J198" s="153"/>
      <c r="K198" s="153"/>
      <c r="L198" s="153"/>
      <c r="M198" s="153">
        <v>210.227366</v>
      </c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2"/>
      <c r="Y198" s="153"/>
    </row>
    <row r="199" spans="1:25">
      <c r="A199" s="306" t="s">
        <v>483</v>
      </c>
      <c r="B199" s="306" t="s">
        <v>484</v>
      </c>
      <c r="C199" s="306" t="s">
        <v>415</v>
      </c>
      <c r="D199" s="306" t="s">
        <v>172</v>
      </c>
      <c r="E199" s="306" t="s">
        <v>449</v>
      </c>
      <c r="F199" s="306" t="s">
        <v>261</v>
      </c>
      <c r="G199" s="306" t="s">
        <v>262</v>
      </c>
      <c r="H199" s="153">
        <v>49.5792</v>
      </c>
      <c r="I199" s="153">
        <v>49.5792</v>
      </c>
      <c r="J199" s="153"/>
      <c r="K199" s="153"/>
      <c r="L199" s="153"/>
      <c r="M199" s="153">
        <v>49.5792</v>
      </c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2"/>
      <c r="Y199" s="153"/>
    </row>
    <row r="200" spans="1:25">
      <c r="A200" s="306" t="s">
        <v>483</v>
      </c>
      <c r="B200" s="306" t="s">
        <v>485</v>
      </c>
      <c r="C200" s="306" t="s">
        <v>418</v>
      </c>
      <c r="D200" s="306" t="s">
        <v>172</v>
      </c>
      <c r="E200" s="306" t="s">
        <v>449</v>
      </c>
      <c r="F200" s="306" t="s">
        <v>265</v>
      </c>
      <c r="G200" s="306" t="s">
        <v>266</v>
      </c>
      <c r="H200" s="153">
        <v>8.58</v>
      </c>
      <c r="I200" s="153">
        <v>8.58</v>
      </c>
      <c r="J200" s="153"/>
      <c r="K200" s="153"/>
      <c r="L200" s="153"/>
      <c r="M200" s="153">
        <v>8.58</v>
      </c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2"/>
      <c r="Y200" s="153"/>
    </row>
    <row r="201" spans="1:25">
      <c r="A201" s="306" t="s">
        <v>483</v>
      </c>
      <c r="B201" s="306" t="s">
        <v>486</v>
      </c>
      <c r="C201" s="306" t="s">
        <v>420</v>
      </c>
      <c r="D201" s="306" t="s">
        <v>172</v>
      </c>
      <c r="E201" s="306" t="s">
        <v>449</v>
      </c>
      <c r="F201" s="306" t="s">
        <v>421</v>
      </c>
      <c r="G201" s="306" t="s">
        <v>422</v>
      </c>
      <c r="H201" s="153">
        <v>16.08</v>
      </c>
      <c r="I201" s="153">
        <v>16.08</v>
      </c>
      <c r="J201" s="153"/>
      <c r="K201" s="153"/>
      <c r="L201" s="153"/>
      <c r="M201" s="153">
        <v>16.08</v>
      </c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2"/>
      <c r="Y201" s="153"/>
    </row>
    <row r="202" spans="1:25">
      <c r="A202" s="306" t="s">
        <v>483</v>
      </c>
      <c r="B202" s="306" t="s">
        <v>486</v>
      </c>
      <c r="C202" s="306" t="s">
        <v>420</v>
      </c>
      <c r="D202" s="306" t="s">
        <v>172</v>
      </c>
      <c r="E202" s="306" t="s">
        <v>449</v>
      </c>
      <c r="F202" s="306" t="s">
        <v>421</v>
      </c>
      <c r="G202" s="306" t="s">
        <v>422</v>
      </c>
      <c r="H202" s="153">
        <v>30.048</v>
      </c>
      <c r="I202" s="153">
        <v>30.048</v>
      </c>
      <c r="J202" s="153"/>
      <c r="K202" s="153"/>
      <c r="L202" s="153"/>
      <c r="M202" s="153">
        <v>30.048</v>
      </c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2"/>
      <c r="Y202" s="153"/>
    </row>
    <row r="203" spans="1:25">
      <c r="A203" s="306" t="s">
        <v>483</v>
      </c>
      <c r="B203" s="306" t="s">
        <v>487</v>
      </c>
      <c r="C203" s="306" t="s">
        <v>425</v>
      </c>
      <c r="D203" s="306" t="s">
        <v>172</v>
      </c>
      <c r="E203" s="306" t="s">
        <v>449</v>
      </c>
      <c r="F203" s="306" t="s">
        <v>421</v>
      </c>
      <c r="G203" s="306" t="s">
        <v>422</v>
      </c>
      <c r="H203" s="153">
        <v>4.1316</v>
      </c>
      <c r="I203" s="153">
        <v>4.1316</v>
      </c>
      <c r="J203" s="153"/>
      <c r="K203" s="153"/>
      <c r="L203" s="153"/>
      <c r="M203" s="153">
        <v>4.1316</v>
      </c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2"/>
      <c r="Y203" s="153"/>
    </row>
    <row r="204" spans="1:25">
      <c r="A204" s="306" t="s">
        <v>483</v>
      </c>
      <c r="B204" s="306" t="s">
        <v>485</v>
      </c>
      <c r="C204" s="306" t="s">
        <v>418</v>
      </c>
      <c r="D204" s="306" t="s">
        <v>172</v>
      </c>
      <c r="E204" s="306" t="s">
        <v>449</v>
      </c>
      <c r="F204" s="306" t="s">
        <v>265</v>
      </c>
      <c r="G204" s="306" t="s">
        <v>266</v>
      </c>
      <c r="H204" s="153">
        <v>7.2</v>
      </c>
      <c r="I204" s="153">
        <v>7.2</v>
      </c>
      <c r="J204" s="153"/>
      <c r="K204" s="153"/>
      <c r="L204" s="153"/>
      <c r="M204" s="153">
        <v>7.2</v>
      </c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2"/>
      <c r="Y204" s="153"/>
    </row>
    <row r="205" spans="1:25">
      <c r="A205" s="306" t="s">
        <v>483</v>
      </c>
      <c r="B205" s="306" t="s">
        <v>488</v>
      </c>
      <c r="C205" s="306" t="s">
        <v>429</v>
      </c>
      <c r="D205" s="306" t="s">
        <v>172</v>
      </c>
      <c r="E205" s="306" t="s">
        <v>449</v>
      </c>
      <c r="F205" s="306" t="s">
        <v>421</v>
      </c>
      <c r="G205" s="306" t="s">
        <v>422</v>
      </c>
      <c r="H205" s="153">
        <v>21.6</v>
      </c>
      <c r="I205" s="153">
        <v>21.6</v>
      </c>
      <c r="J205" s="153"/>
      <c r="K205" s="153"/>
      <c r="L205" s="153"/>
      <c r="M205" s="153">
        <v>21.6</v>
      </c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2"/>
      <c r="Y205" s="153"/>
    </row>
    <row r="206" spans="1:25">
      <c r="A206" s="306" t="s">
        <v>483</v>
      </c>
      <c r="B206" s="306" t="s">
        <v>489</v>
      </c>
      <c r="C206" s="306" t="s">
        <v>432</v>
      </c>
      <c r="D206" s="306" t="s">
        <v>157</v>
      </c>
      <c r="E206" s="306" t="s">
        <v>433</v>
      </c>
      <c r="F206" s="306" t="s">
        <v>280</v>
      </c>
      <c r="G206" s="306" t="s">
        <v>281</v>
      </c>
      <c r="H206" s="153">
        <v>9.271692</v>
      </c>
      <c r="I206" s="153">
        <v>9.271692</v>
      </c>
      <c r="J206" s="153"/>
      <c r="K206" s="153"/>
      <c r="L206" s="153"/>
      <c r="M206" s="153">
        <v>9.271692</v>
      </c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2"/>
      <c r="Y206" s="153"/>
    </row>
    <row r="207" spans="1:25">
      <c r="A207" s="306" t="s">
        <v>483</v>
      </c>
      <c r="B207" s="306" t="s">
        <v>490</v>
      </c>
      <c r="C207" s="306" t="s">
        <v>283</v>
      </c>
      <c r="D207" s="306" t="s">
        <v>159</v>
      </c>
      <c r="E207" s="306" t="s">
        <v>284</v>
      </c>
      <c r="F207" s="306" t="s">
        <v>285</v>
      </c>
      <c r="G207" s="306" t="s">
        <v>286</v>
      </c>
      <c r="H207" s="153">
        <v>4.912208</v>
      </c>
      <c r="I207" s="153">
        <v>4.912208</v>
      </c>
      <c r="J207" s="153"/>
      <c r="K207" s="153"/>
      <c r="L207" s="153"/>
      <c r="M207" s="153">
        <v>4.912208</v>
      </c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2"/>
      <c r="Y207" s="153"/>
    </row>
    <row r="208" ht="22.5" spans="1:25">
      <c r="A208" s="306" t="s">
        <v>483</v>
      </c>
      <c r="B208" s="306" t="s">
        <v>491</v>
      </c>
      <c r="C208" s="306" t="s">
        <v>437</v>
      </c>
      <c r="D208" s="306" t="s">
        <v>226</v>
      </c>
      <c r="E208" s="306" t="s">
        <v>289</v>
      </c>
      <c r="F208" s="306" t="s">
        <v>290</v>
      </c>
      <c r="G208" s="306" t="s">
        <v>291</v>
      </c>
      <c r="H208" s="153">
        <v>0.48</v>
      </c>
      <c r="I208" s="153">
        <v>0.48</v>
      </c>
      <c r="J208" s="153"/>
      <c r="K208" s="153"/>
      <c r="L208" s="153"/>
      <c r="M208" s="153">
        <v>0.48</v>
      </c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2"/>
      <c r="Y208" s="153"/>
    </row>
    <row r="209" ht="22.5" spans="1:25">
      <c r="A209" s="306" t="s">
        <v>483</v>
      </c>
      <c r="B209" s="306" t="s">
        <v>492</v>
      </c>
      <c r="C209" s="306" t="s">
        <v>493</v>
      </c>
      <c r="D209" s="306" t="s">
        <v>226</v>
      </c>
      <c r="E209" s="306" t="s">
        <v>289</v>
      </c>
      <c r="F209" s="306" t="s">
        <v>290</v>
      </c>
      <c r="G209" s="306" t="s">
        <v>291</v>
      </c>
      <c r="H209" s="153">
        <v>0.12</v>
      </c>
      <c r="I209" s="153">
        <v>0.12</v>
      </c>
      <c r="J209" s="153"/>
      <c r="K209" s="153"/>
      <c r="L209" s="153"/>
      <c r="M209" s="153">
        <v>0.12</v>
      </c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2"/>
      <c r="Y209" s="153"/>
    </row>
    <row r="210" ht="22.5" spans="1:25">
      <c r="A210" s="306" t="s">
        <v>483</v>
      </c>
      <c r="B210" s="306" t="s">
        <v>494</v>
      </c>
      <c r="C210" s="306" t="s">
        <v>295</v>
      </c>
      <c r="D210" s="306" t="s">
        <v>226</v>
      </c>
      <c r="E210" s="306" t="s">
        <v>289</v>
      </c>
      <c r="F210" s="306" t="s">
        <v>290</v>
      </c>
      <c r="G210" s="306" t="s">
        <v>291</v>
      </c>
      <c r="H210" s="153">
        <v>0.515094</v>
      </c>
      <c r="I210" s="153">
        <v>0.515094</v>
      </c>
      <c r="J210" s="153"/>
      <c r="K210" s="153"/>
      <c r="L210" s="153"/>
      <c r="M210" s="153">
        <v>0.515094</v>
      </c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2"/>
      <c r="Y210" s="153"/>
    </row>
    <row r="211" spans="1:25">
      <c r="A211" s="306" t="s">
        <v>483</v>
      </c>
      <c r="B211" s="306" t="s">
        <v>495</v>
      </c>
      <c r="C211" s="306" t="s">
        <v>440</v>
      </c>
      <c r="D211" s="306" t="s">
        <v>172</v>
      </c>
      <c r="E211" s="306" t="s">
        <v>449</v>
      </c>
      <c r="F211" s="306" t="s">
        <v>290</v>
      </c>
      <c r="G211" s="306" t="s">
        <v>291</v>
      </c>
      <c r="H211" s="153">
        <v>0.721132</v>
      </c>
      <c r="I211" s="153">
        <v>0.721132</v>
      </c>
      <c r="J211" s="153"/>
      <c r="K211" s="153"/>
      <c r="L211" s="153"/>
      <c r="M211" s="153">
        <v>0.721132</v>
      </c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2"/>
      <c r="Y211" s="153"/>
    </row>
    <row r="212" ht="22.5" spans="1:25">
      <c r="A212" s="306" t="s">
        <v>483</v>
      </c>
      <c r="B212" s="306" t="s">
        <v>496</v>
      </c>
      <c r="C212" s="306" t="s">
        <v>297</v>
      </c>
      <c r="D212" s="306" t="s">
        <v>139</v>
      </c>
      <c r="E212" s="306" t="s">
        <v>298</v>
      </c>
      <c r="F212" s="306" t="s">
        <v>299</v>
      </c>
      <c r="G212" s="306" t="s">
        <v>297</v>
      </c>
      <c r="H212" s="153">
        <v>20.399808</v>
      </c>
      <c r="I212" s="153">
        <v>20.399808</v>
      </c>
      <c r="J212" s="153"/>
      <c r="K212" s="153"/>
      <c r="L212" s="153"/>
      <c r="M212" s="153">
        <v>20.399808</v>
      </c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2"/>
      <c r="Y212" s="153"/>
    </row>
    <row r="213" spans="1:25">
      <c r="A213" s="306" t="s">
        <v>483</v>
      </c>
      <c r="B213" s="306" t="s">
        <v>497</v>
      </c>
      <c r="C213" s="306" t="s">
        <v>301</v>
      </c>
      <c r="D213" s="306" t="s">
        <v>191</v>
      </c>
      <c r="E213" s="306" t="s">
        <v>301</v>
      </c>
      <c r="F213" s="306" t="s">
        <v>302</v>
      </c>
      <c r="G213" s="306" t="s">
        <v>301</v>
      </c>
      <c r="H213" s="153">
        <v>12.362256</v>
      </c>
      <c r="I213" s="153">
        <v>12.362256</v>
      </c>
      <c r="J213" s="153"/>
      <c r="K213" s="153"/>
      <c r="L213" s="153"/>
      <c r="M213" s="153">
        <v>12.362256</v>
      </c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2"/>
      <c r="Y213" s="153"/>
    </row>
    <row r="214" spans="1:25">
      <c r="A214" s="306" t="s">
        <v>483</v>
      </c>
      <c r="B214" s="306" t="s">
        <v>498</v>
      </c>
      <c r="C214" s="306" t="s">
        <v>304</v>
      </c>
      <c r="D214" s="306" t="s">
        <v>172</v>
      </c>
      <c r="E214" s="306" t="s">
        <v>449</v>
      </c>
      <c r="F214" s="306" t="s">
        <v>305</v>
      </c>
      <c r="G214" s="306" t="s">
        <v>306</v>
      </c>
      <c r="H214" s="153">
        <v>1.802</v>
      </c>
      <c r="I214" s="153">
        <v>1.802</v>
      </c>
      <c r="J214" s="153"/>
      <c r="K214" s="153"/>
      <c r="L214" s="153"/>
      <c r="M214" s="153">
        <v>1.802</v>
      </c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2"/>
      <c r="Y214" s="153"/>
    </row>
    <row r="215" spans="1:25">
      <c r="A215" s="306" t="s">
        <v>483</v>
      </c>
      <c r="B215" s="306" t="s">
        <v>498</v>
      </c>
      <c r="C215" s="306" t="s">
        <v>304</v>
      </c>
      <c r="D215" s="306" t="s">
        <v>172</v>
      </c>
      <c r="E215" s="306" t="s">
        <v>449</v>
      </c>
      <c r="F215" s="306" t="s">
        <v>309</v>
      </c>
      <c r="G215" s="306" t="s">
        <v>310</v>
      </c>
      <c r="H215" s="153">
        <v>0.5</v>
      </c>
      <c r="I215" s="153">
        <v>0.5</v>
      </c>
      <c r="J215" s="153"/>
      <c r="K215" s="153"/>
      <c r="L215" s="153"/>
      <c r="M215" s="153">
        <v>0.5</v>
      </c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2"/>
      <c r="Y215" s="153"/>
    </row>
    <row r="216" spans="1:25">
      <c r="A216" s="306" t="s">
        <v>483</v>
      </c>
      <c r="B216" s="306" t="s">
        <v>498</v>
      </c>
      <c r="C216" s="306" t="s">
        <v>304</v>
      </c>
      <c r="D216" s="306" t="s">
        <v>172</v>
      </c>
      <c r="E216" s="306" t="s">
        <v>449</v>
      </c>
      <c r="F216" s="306" t="s">
        <v>311</v>
      </c>
      <c r="G216" s="306" t="s">
        <v>312</v>
      </c>
      <c r="H216" s="153">
        <v>0.7</v>
      </c>
      <c r="I216" s="153">
        <v>0.7</v>
      </c>
      <c r="J216" s="153"/>
      <c r="K216" s="153"/>
      <c r="L216" s="153"/>
      <c r="M216" s="153">
        <v>0.7</v>
      </c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2"/>
      <c r="Y216" s="153"/>
    </row>
    <row r="217" spans="1:25">
      <c r="A217" s="306" t="s">
        <v>483</v>
      </c>
      <c r="B217" s="306" t="s">
        <v>498</v>
      </c>
      <c r="C217" s="306" t="s">
        <v>304</v>
      </c>
      <c r="D217" s="306" t="s">
        <v>172</v>
      </c>
      <c r="E217" s="306" t="s">
        <v>449</v>
      </c>
      <c r="F217" s="306" t="s">
        <v>313</v>
      </c>
      <c r="G217" s="306" t="s">
        <v>314</v>
      </c>
      <c r="H217" s="153">
        <v>0.6</v>
      </c>
      <c r="I217" s="153">
        <v>0.6</v>
      </c>
      <c r="J217" s="153"/>
      <c r="K217" s="153"/>
      <c r="L217" s="153"/>
      <c r="M217" s="153">
        <v>0.6</v>
      </c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2"/>
      <c r="Y217" s="153"/>
    </row>
    <row r="218" spans="1:25">
      <c r="A218" s="306" t="s">
        <v>483</v>
      </c>
      <c r="B218" s="306" t="s">
        <v>498</v>
      </c>
      <c r="C218" s="306" t="s">
        <v>304</v>
      </c>
      <c r="D218" s="306" t="s">
        <v>172</v>
      </c>
      <c r="E218" s="306" t="s">
        <v>449</v>
      </c>
      <c r="F218" s="306" t="s">
        <v>315</v>
      </c>
      <c r="G218" s="306" t="s">
        <v>316</v>
      </c>
      <c r="H218" s="153">
        <v>1.279</v>
      </c>
      <c r="I218" s="153">
        <v>1.279</v>
      </c>
      <c r="J218" s="153"/>
      <c r="K218" s="153"/>
      <c r="L218" s="153"/>
      <c r="M218" s="153">
        <v>1.279</v>
      </c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2"/>
      <c r="Y218" s="153"/>
    </row>
    <row r="219" spans="1:25">
      <c r="A219" s="306" t="s">
        <v>483</v>
      </c>
      <c r="B219" s="306" t="s">
        <v>499</v>
      </c>
      <c r="C219" s="306" t="s">
        <v>233</v>
      </c>
      <c r="D219" s="306" t="s">
        <v>172</v>
      </c>
      <c r="E219" s="306" t="s">
        <v>449</v>
      </c>
      <c r="F219" s="306" t="s">
        <v>320</v>
      </c>
      <c r="G219" s="306" t="s">
        <v>233</v>
      </c>
      <c r="H219" s="153">
        <v>2.9</v>
      </c>
      <c r="I219" s="153">
        <v>2.9</v>
      </c>
      <c r="J219" s="153"/>
      <c r="K219" s="153"/>
      <c r="L219" s="153"/>
      <c r="M219" s="153">
        <v>2.9</v>
      </c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2"/>
      <c r="Y219" s="153"/>
    </row>
    <row r="220" spans="1:25">
      <c r="A220" s="306" t="s">
        <v>483</v>
      </c>
      <c r="B220" s="306" t="s">
        <v>498</v>
      </c>
      <c r="C220" s="306" t="s">
        <v>304</v>
      </c>
      <c r="D220" s="306" t="s">
        <v>172</v>
      </c>
      <c r="E220" s="306" t="s">
        <v>449</v>
      </c>
      <c r="F220" s="306" t="s">
        <v>321</v>
      </c>
      <c r="G220" s="306" t="s">
        <v>322</v>
      </c>
      <c r="H220" s="153">
        <v>0.15</v>
      </c>
      <c r="I220" s="153">
        <v>0.15</v>
      </c>
      <c r="J220" s="153"/>
      <c r="K220" s="153"/>
      <c r="L220" s="153"/>
      <c r="M220" s="153">
        <v>0.15</v>
      </c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2"/>
      <c r="Y220" s="153"/>
    </row>
    <row r="221" spans="1:25">
      <c r="A221" s="306" t="s">
        <v>483</v>
      </c>
      <c r="B221" s="306" t="s">
        <v>500</v>
      </c>
      <c r="C221" s="306" t="s">
        <v>324</v>
      </c>
      <c r="D221" s="306" t="s">
        <v>172</v>
      </c>
      <c r="E221" s="306" t="s">
        <v>449</v>
      </c>
      <c r="F221" s="306" t="s">
        <v>305</v>
      </c>
      <c r="G221" s="306" t="s">
        <v>306</v>
      </c>
      <c r="H221" s="153">
        <v>0.1072</v>
      </c>
      <c r="I221" s="153">
        <v>0.1072</v>
      </c>
      <c r="J221" s="153"/>
      <c r="K221" s="153"/>
      <c r="L221" s="153"/>
      <c r="M221" s="153">
        <v>0.1072</v>
      </c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2"/>
      <c r="Y221" s="153"/>
    </row>
    <row r="222" spans="1:25">
      <c r="A222" s="306" t="s">
        <v>483</v>
      </c>
      <c r="B222" s="306" t="s">
        <v>500</v>
      </c>
      <c r="C222" s="306" t="s">
        <v>324</v>
      </c>
      <c r="D222" s="306" t="s">
        <v>172</v>
      </c>
      <c r="E222" s="306" t="s">
        <v>449</v>
      </c>
      <c r="F222" s="306" t="s">
        <v>315</v>
      </c>
      <c r="G222" s="306" t="s">
        <v>316</v>
      </c>
      <c r="H222" s="153">
        <v>0.691</v>
      </c>
      <c r="I222" s="153">
        <v>0.691</v>
      </c>
      <c r="J222" s="153"/>
      <c r="K222" s="153"/>
      <c r="L222" s="153"/>
      <c r="M222" s="153">
        <v>0.691</v>
      </c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2"/>
      <c r="Y222" s="153"/>
    </row>
    <row r="223" spans="1:25">
      <c r="A223" s="306" t="s">
        <v>483</v>
      </c>
      <c r="B223" s="306" t="s">
        <v>500</v>
      </c>
      <c r="C223" s="306" t="s">
        <v>324</v>
      </c>
      <c r="D223" s="306" t="s">
        <v>172</v>
      </c>
      <c r="E223" s="306" t="s">
        <v>449</v>
      </c>
      <c r="F223" s="306" t="s">
        <v>317</v>
      </c>
      <c r="G223" s="306" t="s">
        <v>318</v>
      </c>
      <c r="H223" s="153">
        <v>0.5</v>
      </c>
      <c r="I223" s="153">
        <v>0.5</v>
      </c>
      <c r="J223" s="153"/>
      <c r="K223" s="153"/>
      <c r="L223" s="153"/>
      <c r="M223" s="153">
        <v>0.5</v>
      </c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2"/>
      <c r="Y223" s="153"/>
    </row>
    <row r="224" spans="1:25">
      <c r="A224" s="306" t="s">
        <v>483</v>
      </c>
      <c r="B224" s="306" t="s">
        <v>500</v>
      </c>
      <c r="C224" s="306" t="s">
        <v>324</v>
      </c>
      <c r="D224" s="306" t="s">
        <v>172</v>
      </c>
      <c r="E224" s="306" t="s">
        <v>449</v>
      </c>
      <c r="F224" s="306" t="s">
        <v>464</v>
      </c>
      <c r="G224" s="306" t="s">
        <v>465</v>
      </c>
      <c r="H224" s="153">
        <v>0.3</v>
      </c>
      <c r="I224" s="153">
        <v>0.3</v>
      </c>
      <c r="J224" s="153"/>
      <c r="K224" s="153"/>
      <c r="L224" s="153"/>
      <c r="M224" s="153">
        <v>0.3</v>
      </c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2"/>
      <c r="Y224" s="153"/>
    </row>
    <row r="225" spans="1:25">
      <c r="A225" s="306" t="s">
        <v>483</v>
      </c>
      <c r="B225" s="306" t="s">
        <v>500</v>
      </c>
      <c r="C225" s="306" t="s">
        <v>324</v>
      </c>
      <c r="D225" s="306" t="s">
        <v>172</v>
      </c>
      <c r="E225" s="306" t="s">
        <v>449</v>
      </c>
      <c r="F225" s="306" t="s">
        <v>321</v>
      </c>
      <c r="G225" s="306" t="s">
        <v>322</v>
      </c>
      <c r="H225" s="153">
        <v>1.8008</v>
      </c>
      <c r="I225" s="153">
        <v>1.8008</v>
      </c>
      <c r="J225" s="153"/>
      <c r="K225" s="153"/>
      <c r="L225" s="153"/>
      <c r="M225" s="153">
        <v>1.8008</v>
      </c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2"/>
      <c r="Y225" s="153"/>
    </row>
    <row r="226" spans="1:25">
      <c r="A226" s="306" t="s">
        <v>483</v>
      </c>
      <c r="B226" s="306" t="s">
        <v>501</v>
      </c>
      <c r="C226" s="306" t="s">
        <v>326</v>
      </c>
      <c r="D226" s="306" t="s">
        <v>172</v>
      </c>
      <c r="E226" s="306" t="s">
        <v>449</v>
      </c>
      <c r="F226" s="306" t="s">
        <v>327</v>
      </c>
      <c r="G226" s="306" t="s">
        <v>328</v>
      </c>
      <c r="H226" s="153">
        <v>0.18</v>
      </c>
      <c r="I226" s="153">
        <v>0.18</v>
      </c>
      <c r="J226" s="153"/>
      <c r="K226" s="153"/>
      <c r="L226" s="153"/>
      <c r="M226" s="153">
        <v>0.18</v>
      </c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2"/>
      <c r="Y226" s="153"/>
    </row>
    <row r="227" spans="1:25">
      <c r="A227" s="306" t="s">
        <v>483</v>
      </c>
      <c r="B227" s="306" t="s">
        <v>502</v>
      </c>
      <c r="C227" s="306" t="s">
        <v>330</v>
      </c>
      <c r="D227" s="306" t="s">
        <v>172</v>
      </c>
      <c r="E227" s="306" t="s">
        <v>449</v>
      </c>
      <c r="F227" s="306" t="s">
        <v>331</v>
      </c>
      <c r="G227" s="306" t="s">
        <v>330</v>
      </c>
      <c r="H227" s="153">
        <v>2.060376</v>
      </c>
      <c r="I227" s="153">
        <v>2.060376</v>
      </c>
      <c r="J227" s="153"/>
      <c r="K227" s="153"/>
      <c r="L227" s="153"/>
      <c r="M227" s="153">
        <v>2.060376</v>
      </c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2"/>
      <c r="Y227" s="153"/>
    </row>
    <row r="228" spans="1:25">
      <c r="A228" s="306" t="s">
        <v>483</v>
      </c>
      <c r="B228" s="306" t="s">
        <v>503</v>
      </c>
      <c r="C228" s="306" t="s">
        <v>333</v>
      </c>
      <c r="D228" s="306" t="s">
        <v>137</v>
      </c>
      <c r="E228" s="306" t="s">
        <v>504</v>
      </c>
      <c r="F228" s="306" t="s">
        <v>335</v>
      </c>
      <c r="G228" s="306" t="s">
        <v>333</v>
      </c>
      <c r="H228" s="153">
        <v>6.336</v>
      </c>
      <c r="I228" s="153">
        <v>6.336</v>
      </c>
      <c r="J228" s="153"/>
      <c r="K228" s="153"/>
      <c r="L228" s="153"/>
      <c r="M228" s="153">
        <v>6.336</v>
      </c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2"/>
      <c r="Y228" s="153"/>
    </row>
    <row r="229" spans="1:25">
      <c r="A229" s="306" t="s">
        <v>483</v>
      </c>
      <c r="B229" s="306" t="s">
        <v>505</v>
      </c>
      <c r="C229" s="306" t="s">
        <v>506</v>
      </c>
      <c r="D229" s="306" t="s">
        <v>172</v>
      </c>
      <c r="E229" s="306" t="s">
        <v>449</v>
      </c>
      <c r="F229" s="306" t="s">
        <v>338</v>
      </c>
      <c r="G229" s="306" t="s">
        <v>339</v>
      </c>
      <c r="H229" s="153">
        <v>4.32</v>
      </c>
      <c r="I229" s="153">
        <v>4.32</v>
      </c>
      <c r="J229" s="153"/>
      <c r="K229" s="153"/>
      <c r="L229" s="153"/>
      <c r="M229" s="153">
        <v>4.32</v>
      </c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2"/>
      <c r="Y229" s="153"/>
    </row>
    <row r="230" spans="1:25">
      <c r="A230" s="200" t="s">
        <v>82</v>
      </c>
      <c r="B230" s="250"/>
      <c r="C230" s="250"/>
      <c r="D230" s="250"/>
      <c r="E230" s="250"/>
      <c r="F230" s="250"/>
      <c r="G230" s="250"/>
      <c r="H230" s="153">
        <v>80.758356</v>
      </c>
      <c r="I230" s="153">
        <v>80.758356</v>
      </c>
      <c r="J230" s="153"/>
      <c r="K230" s="153"/>
      <c r="L230" s="153"/>
      <c r="M230" s="153">
        <v>80.758356</v>
      </c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2"/>
      <c r="Y230" s="153"/>
    </row>
    <row r="231" spans="1:25">
      <c r="A231" s="306" t="s">
        <v>507</v>
      </c>
      <c r="B231" s="306" t="s">
        <v>508</v>
      </c>
      <c r="C231" s="306" t="s">
        <v>415</v>
      </c>
      <c r="D231" s="306" t="s">
        <v>175</v>
      </c>
      <c r="E231" s="306" t="s">
        <v>509</v>
      </c>
      <c r="F231" s="306" t="s">
        <v>261</v>
      </c>
      <c r="G231" s="306" t="s">
        <v>262</v>
      </c>
      <c r="H231" s="153">
        <v>16.7004</v>
      </c>
      <c r="I231" s="153">
        <v>16.7004</v>
      </c>
      <c r="J231" s="153"/>
      <c r="K231" s="153"/>
      <c r="L231" s="153"/>
      <c r="M231" s="153">
        <v>16.7004</v>
      </c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2"/>
      <c r="Y231" s="153"/>
    </row>
    <row r="232" spans="1:25">
      <c r="A232" s="306" t="s">
        <v>507</v>
      </c>
      <c r="B232" s="306" t="s">
        <v>510</v>
      </c>
      <c r="C232" s="306" t="s">
        <v>418</v>
      </c>
      <c r="D232" s="306" t="s">
        <v>175</v>
      </c>
      <c r="E232" s="306" t="s">
        <v>509</v>
      </c>
      <c r="F232" s="306" t="s">
        <v>265</v>
      </c>
      <c r="G232" s="306" t="s">
        <v>266</v>
      </c>
      <c r="H232" s="153">
        <v>2.67</v>
      </c>
      <c r="I232" s="153">
        <v>2.67</v>
      </c>
      <c r="J232" s="153"/>
      <c r="K232" s="153"/>
      <c r="L232" s="153"/>
      <c r="M232" s="153">
        <v>2.67</v>
      </c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2"/>
      <c r="Y232" s="153"/>
    </row>
    <row r="233" spans="1:25">
      <c r="A233" s="306" t="s">
        <v>507</v>
      </c>
      <c r="B233" s="306" t="s">
        <v>511</v>
      </c>
      <c r="C233" s="306" t="s">
        <v>420</v>
      </c>
      <c r="D233" s="306" t="s">
        <v>175</v>
      </c>
      <c r="E233" s="306" t="s">
        <v>509</v>
      </c>
      <c r="F233" s="306" t="s">
        <v>421</v>
      </c>
      <c r="G233" s="306" t="s">
        <v>422</v>
      </c>
      <c r="H233" s="153">
        <v>6.24</v>
      </c>
      <c r="I233" s="153">
        <v>6.24</v>
      </c>
      <c r="J233" s="153"/>
      <c r="K233" s="153"/>
      <c r="L233" s="153"/>
      <c r="M233" s="153">
        <v>6.24</v>
      </c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2"/>
      <c r="Y233" s="153"/>
    </row>
    <row r="234" spans="1:25">
      <c r="A234" s="306" t="s">
        <v>507</v>
      </c>
      <c r="B234" s="306" t="s">
        <v>511</v>
      </c>
      <c r="C234" s="306" t="s">
        <v>420</v>
      </c>
      <c r="D234" s="306" t="s">
        <v>175</v>
      </c>
      <c r="E234" s="306" t="s">
        <v>509</v>
      </c>
      <c r="F234" s="306" t="s">
        <v>421</v>
      </c>
      <c r="G234" s="306" t="s">
        <v>422</v>
      </c>
      <c r="H234" s="153">
        <v>11.8716</v>
      </c>
      <c r="I234" s="153">
        <v>11.8716</v>
      </c>
      <c r="J234" s="153"/>
      <c r="K234" s="153"/>
      <c r="L234" s="153"/>
      <c r="M234" s="153">
        <v>11.8716</v>
      </c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2"/>
      <c r="Y234" s="153"/>
    </row>
    <row r="235" spans="1:25">
      <c r="A235" s="306" t="s">
        <v>507</v>
      </c>
      <c r="B235" s="306" t="s">
        <v>512</v>
      </c>
      <c r="C235" s="306" t="s">
        <v>425</v>
      </c>
      <c r="D235" s="306" t="s">
        <v>175</v>
      </c>
      <c r="E235" s="306" t="s">
        <v>509</v>
      </c>
      <c r="F235" s="306" t="s">
        <v>421</v>
      </c>
      <c r="G235" s="306" t="s">
        <v>422</v>
      </c>
      <c r="H235" s="153">
        <v>1.3917</v>
      </c>
      <c r="I235" s="153">
        <v>1.3917</v>
      </c>
      <c r="J235" s="153"/>
      <c r="K235" s="153"/>
      <c r="L235" s="153"/>
      <c r="M235" s="153">
        <v>1.3917</v>
      </c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2"/>
      <c r="Y235" s="153"/>
    </row>
    <row r="236" spans="1:25">
      <c r="A236" s="306" t="s">
        <v>507</v>
      </c>
      <c r="B236" s="306" t="s">
        <v>510</v>
      </c>
      <c r="C236" s="306" t="s">
        <v>418</v>
      </c>
      <c r="D236" s="306" t="s">
        <v>175</v>
      </c>
      <c r="E236" s="306" t="s">
        <v>509</v>
      </c>
      <c r="F236" s="306" t="s">
        <v>265</v>
      </c>
      <c r="G236" s="306" t="s">
        <v>266</v>
      </c>
      <c r="H236" s="153">
        <v>3</v>
      </c>
      <c r="I236" s="153">
        <v>3</v>
      </c>
      <c r="J236" s="153"/>
      <c r="K236" s="153"/>
      <c r="L236" s="153"/>
      <c r="M236" s="153">
        <v>3</v>
      </c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2"/>
      <c r="Y236" s="153"/>
    </row>
    <row r="237" spans="1:25">
      <c r="A237" s="306" t="s">
        <v>507</v>
      </c>
      <c r="B237" s="306" t="s">
        <v>513</v>
      </c>
      <c r="C237" s="306" t="s">
        <v>429</v>
      </c>
      <c r="D237" s="306" t="s">
        <v>175</v>
      </c>
      <c r="E237" s="306" t="s">
        <v>509</v>
      </c>
      <c r="F237" s="306" t="s">
        <v>421</v>
      </c>
      <c r="G237" s="306" t="s">
        <v>422</v>
      </c>
      <c r="H237" s="153">
        <v>9</v>
      </c>
      <c r="I237" s="153">
        <v>9</v>
      </c>
      <c r="J237" s="153"/>
      <c r="K237" s="153"/>
      <c r="L237" s="153"/>
      <c r="M237" s="153">
        <v>9</v>
      </c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2"/>
      <c r="Y237" s="153"/>
    </row>
    <row r="238" spans="1:25">
      <c r="A238" s="306" t="s">
        <v>507</v>
      </c>
      <c r="B238" s="306" t="s">
        <v>514</v>
      </c>
      <c r="C238" s="306" t="s">
        <v>432</v>
      </c>
      <c r="D238" s="306" t="s">
        <v>157</v>
      </c>
      <c r="E238" s="306" t="s">
        <v>433</v>
      </c>
      <c r="F238" s="306" t="s">
        <v>280</v>
      </c>
      <c r="G238" s="306" t="s">
        <v>281</v>
      </c>
      <c r="H238" s="153">
        <v>3.358233</v>
      </c>
      <c r="I238" s="153">
        <v>3.358233</v>
      </c>
      <c r="J238" s="153"/>
      <c r="K238" s="153"/>
      <c r="L238" s="153"/>
      <c r="M238" s="153">
        <v>3.358233</v>
      </c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2"/>
      <c r="Y238" s="153"/>
    </row>
    <row r="239" spans="1:25">
      <c r="A239" s="306" t="s">
        <v>507</v>
      </c>
      <c r="B239" s="306" t="s">
        <v>515</v>
      </c>
      <c r="C239" s="306" t="s">
        <v>283</v>
      </c>
      <c r="D239" s="306" t="s">
        <v>159</v>
      </c>
      <c r="E239" s="306" t="s">
        <v>284</v>
      </c>
      <c r="F239" s="306" t="s">
        <v>285</v>
      </c>
      <c r="G239" s="306" t="s">
        <v>286</v>
      </c>
      <c r="H239" s="153">
        <v>1.492548</v>
      </c>
      <c r="I239" s="153">
        <v>1.492548</v>
      </c>
      <c r="J239" s="153"/>
      <c r="K239" s="153"/>
      <c r="L239" s="153"/>
      <c r="M239" s="153">
        <v>1.492548</v>
      </c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2"/>
      <c r="Y239" s="153"/>
    </row>
    <row r="240" ht="22.5" spans="1:25">
      <c r="A240" s="306" t="s">
        <v>507</v>
      </c>
      <c r="B240" s="306" t="s">
        <v>516</v>
      </c>
      <c r="C240" s="306" t="s">
        <v>437</v>
      </c>
      <c r="D240" s="306" t="s">
        <v>226</v>
      </c>
      <c r="E240" s="306" t="s">
        <v>289</v>
      </c>
      <c r="F240" s="306" t="s">
        <v>290</v>
      </c>
      <c r="G240" s="306" t="s">
        <v>291</v>
      </c>
      <c r="H240" s="153">
        <v>0.2</v>
      </c>
      <c r="I240" s="153">
        <v>0.2</v>
      </c>
      <c r="J240" s="153"/>
      <c r="K240" s="153"/>
      <c r="L240" s="153"/>
      <c r="M240" s="153">
        <v>0.2</v>
      </c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2"/>
      <c r="Y240" s="153"/>
    </row>
    <row r="241" ht="22.5" spans="1:25">
      <c r="A241" s="306" t="s">
        <v>507</v>
      </c>
      <c r="B241" s="306" t="s">
        <v>517</v>
      </c>
      <c r="C241" s="306" t="s">
        <v>295</v>
      </c>
      <c r="D241" s="306" t="s">
        <v>226</v>
      </c>
      <c r="E241" s="306" t="s">
        <v>289</v>
      </c>
      <c r="F241" s="306" t="s">
        <v>290</v>
      </c>
      <c r="G241" s="306" t="s">
        <v>291</v>
      </c>
      <c r="H241" s="153">
        <v>0.186569</v>
      </c>
      <c r="I241" s="153">
        <v>0.186569</v>
      </c>
      <c r="J241" s="153"/>
      <c r="K241" s="153"/>
      <c r="L241" s="153"/>
      <c r="M241" s="153">
        <v>0.186569</v>
      </c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2"/>
      <c r="Y241" s="153"/>
    </row>
    <row r="242" spans="1:25">
      <c r="A242" s="306" t="s">
        <v>507</v>
      </c>
      <c r="B242" s="306" t="s">
        <v>518</v>
      </c>
      <c r="C242" s="306" t="s">
        <v>440</v>
      </c>
      <c r="D242" s="306" t="s">
        <v>175</v>
      </c>
      <c r="E242" s="306" t="s">
        <v>509</v>
      </c>
      <c r="F242" s="306" t="s">
        <v>290</v>
      </c>
      <c r="G242" s="306" t="s">
        <v>291</v>
      </c>
      <c r="H242" s="153">
        <v>0.261196</v>
      </c>
      <c r="I242" s="153">
        <v>0.261196</v>
      </c>
      <c r="J242" s="153"/>
      <c r="K242" s="153"/>
      <c r="L242" s="153"/>
      <c r="M242" s="153">
        <v>0.261196</v>
      </c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2"/>
      <c r="Y242" s="153"/>
    </row>
    <row r="243" ht="22.5" spans="1:25">
      <c r="A243" s="306" t="s">
        <v>507</v>
      </c>
      <c r="B243" s="306" t="s">
        <v>519</v>
      </c>
      <c r="C243" s="306" t="s">
        <v>297</v>
      </c>
      <c r="D243" s="306" t="s">
        <v>139</v>
      </c>
      <c r="E243" s="306" t="s">
        <v>298</v>
      </c>
      <c r="F243" s="306" t="s">
        <v>299</v>
      </c>
      <c r="G243" s="306" t="s">
        <v>297</v>
      </c>
      <c r="H243" s="153">
        <v>7.602192</v>
      </c>
      <c r="I243" s="153">
        <v>7.602192</v>
      </c>
      <c r="J243" s="153"/>
      <c r="K243" s="153"/>
      <c r="L243" s="153"/>
      <c r="M243" s="153">
        <v>7.602192</v>
      </c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2"/>
      <c r="Y243" s="153"/>
    </row>
    <row r="244" spans="1:25">
      <c r="A244" s="306" t="s">
        <v>507</v>
      </c>
      <c r="B244" s="306" t="s">
        <v>520</v>
      </c>
      <c r="C244" s="306" t="s">
        <v>301</v>
      </c>
      <c r="D244" s="306" t="s">
        <v>191</v>
      </c>
      <c r="E244" s="306" t="s">
        <v>301</v>
      </c>
      <c r="F244" s="306" t="s">
        <v>302</v>
      </c>
      <c r="G244" s="306" t="s">
        <v>301</v>
      </c>
      <c r="H244" s="153">
        <v>4.477644</v>
      </c>
      <c r="I244" s="153">
        <v>4.477644</v>
      </c>
      <c r="J244" s="153"/>
      <c r="K244" s="153"/>
      <c r="L244" s="153"/>
      <c r="M244" s="153">
        <v>4.477644</v>
      </c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2"/>
      <c r="Y244" s="153"/>
    </row>
    <row r="245" spans="1:25">
      <c r="A245" s="306" t="s">
        <v>507</v>
      </c>
      <c r="B245" s="306" t="s">
        <v>521</v>
      </c>
      <c r="C245" s="306" t="s">
        <v>304</v>
      </c>
      <c r="D245" s="306" t="s">
        <v>175</v>
      </c>
      <c r="E245" s="306" t="s">
        <v>509</v>
      </c>
      <c r="F245" s="306" t="s">
        <v>305</v>
      </c>
      <c r="G245" s="306" t="s">
        <v>306</v>
      </c>
      <c r="H245" s="153">
        <v>2.1058</v>
      </c>
      <c r="I245" s="153">
        <v>2.1058</v>
      </c>
      <c r="J245" s="153"/>
      <c r="K245" s="153"/>
      <c r="L245" s="153"/>
      <c r="M245" s="153">
        <v>2.1058</v>
      </c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2"/>
      <c r="Y245" s="153"/>
    </row>
    <row r="246" spans="1:25">
      <c r="A246" s="306" t="s">
        <v>507</v>
      </c>
      <c r="B246" s="306" t="s">
        <v>521</v>
      </c>
      <c r="C246" s="306" t="s">
        <v>304</v>
      </c>
      <c r="D246" s="306" t="s">
        <v>175</v>
      </c>
      <c r="E246" s="306" t="s">
        <v>509</v>
      </c>
      <c r="F246" s="306" t="s">
        <v>309</v>
      </c>
      <c r="G246" s="306" t="s">
        <v>310</v>
      </c>
      <c r="H246" s="153">
        <v>0.15</v>
      </c>
      <c r="I246" s="153">
        <v>0.15</v>
      </c>
      <c r="J246" s="153"/>
      <c r="K246" s="153"/>
      <c r="L246" s="153"/>
      <c r="M246" s="153">
        <v>0.15</v>
      </c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2"/>
      <c r="Y246" s="153"/>
    </row>
    <row r="247" spans="1:25">
      <c r="A247" s="306" t="s">
        <v>507</v>
      </c>
      <c r="B247" s="306" t="s">
        <v>521</v>
      </c>
      <c r="C247" s="306" t="s">
        <v>304</v>
      </c>
      <c r="D247" s="306" t="s">
        <v>175</v>
      </c>
      <c r="E247" s="306" t="s">
        <v>509</v>
      </c>
      <c r="F247" s="306" t="s">
        <v>311</v>
      </c>
      <c r="G247" s="306" t="s">
        <v>312</v>
      </c>
      <c r="H247" s="153">
        <v>0.15</v>
      </c>
      <c r="I247" s="153">
        <v>0.15</v>
      </c>
      <c r="J247" s="153"/>
      <c r="K247" s="153"/>
      <c r="L247" s="153"/>
      <c r="M247" s="153">
        <v>0.15</v>
      </c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2"/>
      <c r="Y247" s="153"/>
    </row>
    <row r="248" spans="1:25">
      <c r="A248" s="306" t="s">
        <v>507</v>
      </c>
      <c r="B248" s="306" t="s">
        <v>521</v>
      </c>
      <c r="C248" s="306" t="s">
        <v>304</v>
      </c>
      <c r="D248" s="306" t="s">
        <v>175</v>
      </c>
      <c r="E248" s="306" t="s">
        <v>509</v>
      </c>
      <c r="F248" s="306" t="s">
        <v>313</v>
      </c>
      <c r="G248" s="306" t="s">
        <v>314</v>
      </c>
      <c r="H248" s="153">
        <v>0.1992</v>
      </c>
      <c r="I248" s="153">
        <v>0.1992</v>
      </c>
      <c r="J248" s="153"/>
      <c r="K248" s="153"/>
      <c r="L248" s="153"/>
      <c r="M248" s="153">
        <v>0.1992</v>
      </c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2"/>
      <c r="Y248" s="153"/>
    </row>
    <row r="249" spans="1:25">
      <c r="A249" s="306" t="s">
        <v>507</v>
      </c>
      <c r="B249" s="306" t="s">
        <v>522</v>
      </c>
      <c r="C249" s="306" t="s">
        <v>233</v>
      </c>
      <c r="D249" s="306" t="s">
        <v>175</v>
      </c>
      <c r="E249" s="306" t="s">
        <v>509</v>
      </c>
      <c r="F249" s="306" t="s">
        <v>320</v>
      </c>
      <c r="G249" s="306" t="s">
        <v>233</v>
      </c>
      <c r="H249" s="153">
        <v>1</v>
      </c>
      <c r="I249" s="153">
        <v>1</v>
      </c>
      <c r="J249" s="153"/>
      <c r="K249" s="153"/>
      <c r="L249" s="153"/>
      <c r="M249" s="153">
        <v>1</v>
      </c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2"/>
      <c r="Y249" s="153"/>
    </row>
    <row r="250" spans="1:25">
      <c r="A250" s="306" t="s">
        <v>507</v>
      </c>
      <c r="B250" s="306" t="s">
        <v>523</v>
      </c>
      <c r="C250" s="306" t="s">
        <v>324</v>
      </c>
      <c r="D250" s="306" t="s">
        <v>175</v>
      </c>
      <c r="E250" s="306" t="s">
        <v>509</v>
      </c>
      <c r="F250" s="306" t="s">
        <v>305</v>
      </c>
      <c r="G250" s="306" t="s">
        <v>306</v>
      </c>
      <c r="H250" s="153">
        <v>1.545</v>
      </c>
      <c r="I250" s="153">
        <v>1.545</v>
      </c>
      <c r="J250" s="153"/>
      <c r="K250" s="153"/>
      <c r="L250" s="153"/>
      <c r="M250" s="153">
        <v>1.545</v>
      </c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2"/>
      <c r="Y250" s="153"/>
    </row>
    <row r="251" spans="1:25">
      <c r="A251" s="306" t="s">
        <v>507</v>
      </c>
      <c r="B251" s="306" t="s">
        <v>524</v>
      </c>
      <c r="C251" s="306" t="s">
        <v>330</v>
      </c>
      <c r="D251" s="306" t="s">
        <v>175</v>
      </c>
      <c r="E251" s="306" t="s">
        <v>509</v>
      </c>
      <c r="F251" s="306" t="s">
        <v>331</v>
      </c>
      <c r="G251" s="306" t="s">
        <v>330</v>
      </c>
      <c r="H251" s="153">
        <v>0.746274</v>
      </c>
      <c r="I251" s="153">
        <v>0.746274</v>
      </c>
      <c r="J251" s="153"/>
      <c r="K251" s="153"/>
      <c r="L251" s="153"/>
      <c r="M251" s="153">
        <v>0.746274</v>
      </c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2"/>
      <c r="Y251" s="153"/>
    </row>
    <row r="252" spans="1:25">
      <c r="A252" s="306" t="s">
        <v>507</v>
      </c>
      <c r="B252" s="306" t="s">
        <v>525</v>
      </c>
      <c r="C252" s="306" t="s">
        <v>526</v>
      </c>
      <c r="D252" s="306" t="s">
        <v>143</v>
      </c>
      <c r="E252" s="306" t="s">
        <v>375</v>
      </c>
      <c r="F252" s="306" t="s">
        <v>338</v>
      </c>
      <c r="G252" s="306" t="s">
        <v>339</v>
      </c>
      <c r="H252" s="153">
        <v>4.41</v>
      </c>
      <c r="I252" s="153">
        <v>4.41</v>
      </c>
      <c r="J252" s="153"/>
      <c r="K252" s="153"/>
      <c r="L252" s="153"/>
      <c r="M252" s="153">
        <v>4.41</v>
      </c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2"/>
      <c r="Y252" s="153"/>
    </row>
    <row r="253" spans="1:25">
      <c r="A253" s="306" t="s">
        <v>507</v>
      </c>
      <c r="B253" s="306" t="s">
        <v>527</v>
      </c>
      <c r="C253" s="306" t="s">
        <v>347</v>
      </c>
      <c r="D253" s="306" t="s">
        <v>175</v>
      </c>
      <c r="E253" s="306" t="s">
        <v>509</v>
      </c>
      <c r="F253" s="306" t="s">
        <v>348</v>
      </c>
      <c r="G253" s="306" t="s">
        <v>349</v>
      </c>
      <c r="H253" s="153">
        <v>2</v>
      </c>
      <c r="I253" s="153">
        <v>2</v>
      </c>
      <c r="J253" s="153"/>
      <c r="K253" s="153"/>
      <c r="L253" s="153"/>
      <c r="M253" s="153">
        <v>2</v>
      </c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2"/>
      <c r="Y253" s="153"/>
    </row>
    <row r="254" spans="1:25">
      <c r="A254" s="200" t="s">
        <v>84</v>
      </c>
      <c r="B254" s="250"/>
      <c r="C254" s="250"/>
      <c r="D254" s="250"/>
      <c r="E254" s="250"/>
      <c r="F254" s="250"/>
      <c r="G254" s="250"/>
      <c r="H254" s="153">
        <v>54.114842</v>
      </c>
      <c r="I254" s="153">
        <v>54.114842</v>
      </c>
      <c r="J254" s="153"/>
      <c r="K254" s="153"/>
      <c r="L254" s="153"/>
      <c r="M254" s="153">
        <v>54.114842</v>
      </c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2"/>
      <c r="Y254" s="153"/>
    </row>
    <row r="255" spans="1:25">
      <c r="A255" s="306" t="s">
        <v>528</v>
      </c>
      <c r="B255" s="306" t="s">
        <v>529</v>
      </c>
      <c r="C255" s="306" t="s">
        <v>415</v>
      </c>
      <c r="D255" s="306" t="s">
        <v>179</v>
      </c>
      <c r="E255" s="306" t="s">
        <v>530</v>
      </c>
      <c r="F255" s="306" t="s">
        <v>261</v>
      </c>
      <c r="G255" s="306" t="s">
        <v>262</v>
      </c>
      <c r="H255" s="153">
        <v>11.8116</v>
      </c>
      <c r="I255" s="153">
        <v>11.8116</v>
      </c>
      <c r="J255" s="153"/>
      <c r="K255" s="153"/>
      <c r="L255" s="153"/>
      <c r="M255" s="153">
        <v>11.8116</v>
      </c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2"/>
      <c r="Y255" s="153"/>
    </row>
    <row r="256" spans="1:25">
      <c r="A256" s="306" t="s">
        <v>528</v>
      </c>
      <c r="B256" s="306" t="s">
        <v>531</v>
      </c>
      <c r="C256" s="306" t="s">
        <v>418</v>
      </c>
      <c r="D256" s="306" t="s">
        <v>179</v>
      </c>
      <c r="E256" s="306" t="s">
        <v>530</v>
      </c>
      <c r="F256" s="306" t="s">
        <v>265</v>
      </c>
      <c r="G256" s="306" t="s">
        <v>266</v>
      </c>
      <c r="H256" s="153">
        <v>0.948</v>
      </c>
      <c r="I256" s="153">
        <v>0.948</v>
      </c>
      <c r="J256" s="153"/>
      <c r="K256" s="153"/>
      <c r="L256" s="153"/>
      <c r="M256" s="153">
        <v>0.948</v>
      </c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2"/>
      <c r="Y256" s="153"/>
    </row>
    <row r="257" spans="1:25">
      <c r="A257" s="306" t="s">
        <v>528</v>
      </c>
      <c r="B257" s="306" t="s">
        <v>532</v>
      </c>
      <c r="C257" s="306" t="s">
        <v>420</v>
      </c>
      <c r="D257" s="306" t="s">
        <v>179</v>
      </c>
      <c r="E257" s="306" t="s">
        <v>530</v>
      </c>
      <c r="F257" s="306" t="s">
        <v>421</v>
      </c>
      <c r="G257" s="306" t="s">
        <v>422</v>
      </c>
      <c r="H257" s="153">
        <v>5.112</v>
      </c>
      <c r="I257" s="153">
        <v>5.112</v>
      </c>
      <c r="J257" s="153"/>
      <c r="K257" s="153"/>
      <c r="L257" s="153"/>
      <c r="M257" s="153">
        <v>5.112</v>
      </c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2"/>
      <c r="Y257" s="153"/>
    </row>
    <row r="258" spans="1:25">
      <c r="A258" s="306" t="s">
        <v>528</v>
      </c>
      <c r="B258" s="306" t="s">
        <v>532</v>
      </c>
      <c r="C258" s="306" t="s">
        <v>420</v>
      </c>
      <c r="D258" s="306" t="s">
        <v>179</v>
      </c>
      <c r="E258" s="306" t="s">
        <v>530</v>
      </c>
      <c r="F258" s="306" t="s">
        <v>421</v>
      </c>
      <c r="G258" s="306" t="s">
        <v>422</v>
      </c>
      <c r="H258" s="153">
        <v>8.1408</v>
      </c>
      <c r="I258" s="153">
        <v>8.1408</v>
      </c>
      <c r="J258" s="153"/>
      <c r="K258" s="153"/>
      <c r="L258" s="153"/>
      <c r="M258" s="153">
        <v>8.1408</v>
      </c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2"/>
      <c r="Y258" s="153"/>
    </row>
    <row r="259" spans="1:25">
      <c r="A259" s="306" t="s">
        <v>528</v>
      </c>
      <c r="B259" s="306" t="s">
        <v>533</v>
      </c>
      <c r="C259" s="306" t="s">
        <v>425</v>
      </c>
      <c r="D259" s="306" t="s">
        <v>179</v>
      </c>
      <c r="E259" s="306" t="s">
        <v>530</v>
      </c>
      <c r="F259" s="306" t="s">
        <v>421</v>
      </c>
      <c r="G259" s="306" t="s">
        <v>422</v>
      </c>
      <c r="H259" s="153">
        <v>0.9843</v>
      </c>
      <c r="I259" s="153">
        <v>0.9843</v>
      </c>
      <c r="J259" s="153"/>
      <c r="K259" s="153"/>
      <c r="L259" s="153"/>
      <c r="M259" s="153">
        <v>0.9843</v>
      </c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2"/>
      <c r="Y259" s="153"/>
    </row>
    <row r="260" spans="1:25">
      <c r="A260" s="306" t="s">
        <v>528</v>
      </c>
      <c r="B260" s="306" t="s">
        <v>531</v>
      </c>
      <c r="C260" s="306" t="s">
        <v>418</v>
      </c>
      <c r="D260" s="306" t="s">
        <v>179</v>
      </c>
      <c r="E260" s="306" t="s">
        <v>530</v>
      </c>
      <c r="F260" s="306" t="s">
        <v>265</v>
      </c>
      <c r="G260" s="306" t="s">
        <v>266</v>
      </c>
      <c r="H260" s="153">
        <v>2.4</v>
      </c>
      <c r="I260" s="153">
        <v>2.4</v>
      </c>
      <c r="J260" s="153"/>
      <c r="K260" s="153"/>
      <c r="L260" s="153"/>
      <c r="M260" s="153">
        <v>2.4</v>
      </c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2"/>
      <c r="Y260" s="153"/>
    </row>
    <row r="261" spans="1:25">
      <c r="A261" s="306" t="s">
        <v>528</v>
      </c>
      <c r="B261" s="306" t="s">
        <v>534</v>
      </c>
      <c r="C261" s="306" t="s">
        <v>429</v>
      </c>
      <c r="D261" s="306" t="s">
        <v>179</v>
      </c>
      <c r="E261" s="306" t="s">
        <v>530</v>
      </c>
      <c r="F261" s="306" t="s">
        <v>421</v>
      </c>
      <c r="G261" s="306" t="s">
        <v>422</v>
      </c>
      <c r="H261" s="153">
        <v>7.2</v>
      </c>
      <c r="I261" s="153">
        <v>7.2</v>
      </c>
      <c r="J261" s="153"/>
      <c r="K261" s="153"/>
      <c r="L261" s="153"/>
      <c r="M261" s="153">
        <v>7.2</v>
      </c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2"/>
      <c r="Y261" s="153"/>
    </row>
    <row r="262" spans="1:25">
      <c r="A262" s="306" t="s">
        <v>528</v>
      </c>
      <c r="B262" s="306" t="s">
        <v>535</v>
      </c>
      <c r="C262" s="306" t="s">
        <v>432</v>
      </c>
      <c r="D262" s="306" t="s">
        <v>157</v>
      </c>
      <c r="E262" s="306" t="s">
        <v>433</v>
      </c>
      <c r="F262" s="306" t="s">
        <v>280</v>
      </c>
      <c r="G262" s="306" t="s">
        <v>281</v>
      </c>
      <c r="H262" s="153">
        <v>2.429703</v>
      </c>
      <c r="I262" s="153">
        <v>2.429703</v>
      </c>
      <c r="J262" s="153"/>
      <c r="K262" s="153"/>
      <c r="L262" s="153"/>
      <c r="M262" s="153">
        <v>2.429703</v>
      </c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2"/>
      <c r="Y262" s="153"/>
    </row>
    <row r="263" spans="1:25">
      <c r="A263" s="306" t="s">
        <v>528</v>
      </c>
      <c r="B263" s="306" t="s">
        <v>536</v>
      </c>
      <c r="C263" s="306" t="s">
        <v>283</v>
      </c>
      <c r="D263" s="306" t="s">
        <v>159</v>
      </c>
      <c r="E263" s="306" t="s">
        <v>284</v>
      </c>
      <c r="F263" s="306" t="s">
        <v>285</v>
      </c>
      <c r="G263" s="306" t="s">
        <v>286</v>
      </c>
      <c r="H263" s="153">
        <v>1.079868</v>
      </c>
      <c r="I263" s="153">
        <v>1.079868</v>
      </c>
      <c r="J263" s="153"/>
      <c r="K263" s="153"/>
      <c r="L263" s="153"/>
      <c r="M263" s="153">
        <v>1.079868</v>
      </c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2"/>
      <c r="Y263" s="153"/>
    </row>
    <row r="264" ht="22.5" spans="1:25">
      <c r="A264" s="306" t="s">
        <v>528</v>
      </c>
      <c r="B264" s="306" t="s">
        <v>537</v>
      </c>
      <c r="C264" s="306" t="s">
        <v>437</v>
      </c>
      <c r="D264" s="306" t="s">
        <v>226</v>
      </c>
      <c r="E264" s="306" t="s">
        <v>289</v>
      </c>
      <c r="F264" s="306" t="s">
        <v>290</v>
      </c>
      <c r="G264" s="306" t="s">
        <v>291</v>
      </c>
      <c r="H264" s="153">
        <v>0.16</v>
      </c>
      <c r="I264" s="153">
        <v>0.16</v>
      </c>
      <c r="J264" s="153"/>
      <c r="K264" s="153"/>
      <c r="L264" s="153"/>
      <c r="M264" s="153">
        <v>0.16</v>
      </c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2"/>
      <c r="Y264" s="153"/>
    </row>
    <row r="265" ht="22.5" spans="1:25">
      <c r="A265" s="306" t="s">
        <v>528</v>
      </c>
      <c r="B265" s="306" t="s">
        <v>538</v>
      </c>
      <c r="C265" s="306" t="s">
        <v>295</v>
      </c>
      <c r="D265" s="306" t="s">
        <v>226</v>
      </c>
      <c r="E265" s="306" t="s">
        <v>289</v>
      </c>
      <c r="F265" s="306" t="s">
        <v>290</v>
      </c>
      <c r="G265" s="306" t="s">
        <v>291</v>
      </c>
      <c r="H265" s="153">
        <v>0.134984</v>
      </c>
      <c r="I265" s="153">
        <v>0.134984</v>
      </c>
      <c r="J265" s="153"/>
      <c r="K265" s="153"/>
      <c r="L265" s="153"/>
      <c r="M265" s="153">
        <v>0.134984</v>
      </c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2"/>
      <c r="Y265" s="153"/>
    </row>
    <row r="266" spans="1:25">
      <c r="A266" s="306" t="s">
        <v>528</v>
      </c>
      <c r="B266" s="306" t="s">
        <v>539</v>
      </c>
      <c r="C266" s="306" t="s">
        <v>440</v>
      </c>
      <c r="D266" s="306" t="s">
        <v>179</v>
      </c>
      <c r="E266" s="306" t="s">
        <v>530</v>
      </c>
      <c r="F266" s="306" t="s">
        <v>290</v>
      </c>
      <c r="G266" s="306" t="s">
        <v>291</v>
      </c>
      <c r="H266" s="153">
        <v>0.188977</v>
      </c>
      <c r="I266" s="153">
        <v>0.188977</v>
      </c>
      <c r="J266" s="153"/>
      <c r="K266" s="153"/>
      <c r="L266" s="153"/>
      <c r="M266" s="153">
        <v>0.188977</v>
      </c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2"/>
      <c r="Y266" s="153"/>
    </row>
    <row r="267" ht="22.5" spans="1:25">
      <c r="A267" s="306" t="s">
        <v>528</v>
      </c>
      <c r="B267" s="306" t="s">
        <v>540</v>
      </c>
      <c r="C267" s="306" t="s">
        <v>297</v>
      </c>
      <c r="D267" s="306" t="s">
        <v>139</v>
      </c>
      <c r="E267" s="306" t="s">
        <v>298</v>
      </c>
      <c r="F267" s="306" t="s">
        <v>299</v>
      </c>
      <c r="G267" s="306" t="s">
        <v>297</v>
      </c>
      <c r="H267" s="153">
        <v>5.625072</v>
      </c>
      <c r="I267" s="153">
        <v>5.625072</v>
      </c>
      <c r="J267" s="153"/>
      <c r="K267" s="153"/>
      <c r="L267" s="153"/>
      <c r="M267" s="153">
        <v>5.625072</v>
      </c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2"/>
      <c r="Y267" s="153"/>
    </row>
    <row r="268" spans="1:25">
      <c r="A268" s="306" t="s">
        <v>528</v>
      </c>
      <c r="B268" s="306" t="s">
        <v>541</v>
      </c>
      <c r="C268" s="306" t="s">
        <v>301</v>
      </c>
      <c r="D268" s="306" t="s">
        <v>191</v>
      </c>
      <c r="E268" s="306" t="s">
        <v>301</v>
      </c>
      <c r="F268" s="306" t="s">
        <v>302</v>
      </c>
      <c r="G268" s="306" t="s">
        <v>301</v>
      </c>
      <c r="H268" s="153">
        <v>3.239604</v>
      </c>
      <c r="I268" s="153">
        <v>3.239604</v>
      </c>
      <c r="J268" s="153"/>
      <c r="K268" s="153"/>
      <c r="L268" s="153"/>
      <c r="M268" s="153">
        <v>3.239604</v>
      </c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2"/>
      <c r="Y268" s="153"/>
    </row>
    <row r="269" spans="1:25">
      <c r="A269" s="306" t="s">
        <v>528</v>
      </c>
      <c r="B269" s="306" t="s">
        <v>542</v>
      </c>
      <c r="C269" s="306" t="s">
        <v>304</v>
      </c>
      <c r="D269" s="306" t="s">
        <v>179</v>
      </c>
      <c r="E269" s="306" t="s">
        <v>530</v>
      </c>
      <c r="F269" s="306" t="s">
        <v>305</v>
      </c>
      <c r="G269" s="306" t="s">
        <v>306</v>
      </c>
      <c r="H269" s="153">
        <v>0.566</v>
      </c>
      <c r="I269" s="153">
        <v>0.566</v>
      </c>
      <c r="J269" s="153"/>
      <c r="K269" s="153"/>
      <c r="L269" s="153"/>
      <c r="M269" s="153">
        <v>0.566</v>
      </c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2"/>
      <c r="Y269" s="153"/>
    </row>
    <row r="270" spans="1:25">
      <c r="A270" s="306" t="s">
        <v>528</v>
      </c>
      <c r="B270" s="306" t="s">
        <v>542</v>
      </c>
      <c r="C270" s="306" t="s">
        <v>304</v>
      </c>
      <c r="D270" s="306" t="s">
        <v>179</v>
      </c>
      <c r="E270" s="306" t="s">
        <v>530</v>
      </c>
      <c r="F270" s="306" t="s">
        <v>309</v>
      </c>
      <c r="G270" s="306" t="s">
        <v>310</v>
      </c>
      <c r="H270" s="153">
        <v>0.09</v>
      </c>
      <c r="I270" s="153">
        <v>0.09</v>
      </c>
      <c r="J270" s="153"/>
      <c r="K270" s="153"/>
      <c r="L270" s="153"/>
      <c r="M270" s="153">
        <v>0.09</v>
      </c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2"/>
      <c r="Y270" s="153"/>
    </row>
    <row r="271" spans="1:25">
      <c r="A271" s="306" t="s">
        <v>528</v>
      </c>
      <c r="B271" s="306" t="s">
        <v>542</v>
      </c>
      <c r="C271" s="306" t="s">
        <v>304</v>
      </c>
      <c r="D271" s="306" t="s">
        <v>179</v>
      </c>
      <c r="E271" s="306" t="s">
        <v>530</v>
      </c>
      <c r="F271" s="306" t="s">
        <v>311</v>
      </c>
      <c r="G271" s="306" t="s">
        <v>312</v>
      </c>
      <c r="H271" s="153">
        <v>0.25</v>
      </c>
      <c r="I271" s="153">
        <v>0.25</v>
      </c>
      <c r="J271" s="153"/>
      <c r="K271" s="153"/>
      <c r="L271" s="153"/>
      <c r="M271" s="153">
        <v>0.25</v>
      </c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2"/>
      <c r="Y271" s="153"/>
    </row>
    <row r="272" spans="1:25">
      <c r="A272" s="306" t="s">
        <v>528</v>
      </c>
      <c r="B272" s="306" t="s">
        <v>542</v>
      </c>
      <c r="C272" s="306" t="s">
        <v>304</v>
      </c>
      <c r="D272" s="306" t="s">
        <v>179</v>
      </c>
      <c r="E272" s="306" t="s">
        <v>530</v>
      </c>
      <c r="F272" s="306" t="s">
        <v>313</v>
      </c>
      <c r="G272" s="306" t="s">
        <v>314</v>
      </c>
      <c r="H272" s="153">
        <v>0.228</v>
      </c>
      <c r="I272" s="153">
        <v>0.228</v>
      </c>
      <c r="J272" s="153"/>
      <c r="K272" s="153"/>
      <c r="L272" s="153"/>
      <c r="M272" s="153">
        <v>0.228</v>
      </c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2"/>
      <c r="Y272" s="153"/>
    </row>
    <row r="273" spans="1:25">
      <c r="A273" s="306" t="s">
        <v>528</v>
      </c>
      <c r="B273" s="306" t="s">
        <v>543</v>
      </c>
      <c r="C273" s="306" t="s">
        <v>233</v>
      </c>
      <c r="D273" s="306" t="s">
        <v>179</v>
      </c>
      <c r="E273" s="306" t="s">
        <v>530</v>
      </c>
      <c r="F273" s="306" t="s">
        <v>320</v>
      </c>
      <c r="G273" s="306" t="s">
        <v>233</v>
      </c>
      <c r="H273" s="153">
        <v>1.25</v>
      </c>
      <c r="I273" s="153">
        <v>1.25</v>
      </c>
      <c r="J273" s="153"/>
      <c r="K273" s="153"/>
      <c r="L273" s="153"/>
      <c r="M273" s="153">
        <v>1.25</v>
      </c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2"/>
      <c r="Y273" s="153"/>
    </row>
    <row r="274" spans="1:25">
      <c r="A274" s="306" t="s">
        <v>528</v>
      </c>
      <c r="B274" s="306" t="s">
        <v>542</v>
      </c>
      <c r="C274" s="306" t="s">
        <v>304</v>
      </c>
      <c r="D274" s="306" t="s">
        <v>179</v>
      </c>
      <c r="E274" s="306" t="s">
        <v>530</v>
      </c>
      <c r="F274" s="306" t="s">
        <v>321</v>
      </c>
      <c r="G274" s="306" t="s">
        <v>322</v>
      </c>
      <c r="H274" s="153">
        <v>0.5</v>
      </c>
      <c r="I274" s="153">
        <v>0.5</v>
      </c>
      <c r="J274" s="153"/>
      <c r="K274" s="153"/>
      <c r="L274" s="153"/>
      <c r="M274" s="153">
        <v>0.5</v>
      </c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2"/>
      <c r="Y274" s="153"/>
    </row>
    <row r="275" spans="1:25">
      <c r="A275" s="306" t="s">
        <v>528</v>
      </c>
      <c r="B275" s="306" t="s">
        <v>544</v>
      </c>
      <c r="C275" s="306" t="s">
        <v>324</v>
      </c>
      <c r="D275" s="306" t="s">
        <v>179</v>
      </c>
      <c r="E275" s="306" t="s">
        <v>530</v>
      </c>
      <c r="F275" s="306" t="s">
        <v>305</v>
      </c>
      <c r="G275" s="306" t="s">
        <v>306</v>
      </c>
      <c r="H275" s="153">
        <v>0.256</v>
      </c>
      <c r="I275" s="153">
        <v>0.256</v>
      </c>
      <c r="J275" s="153"/>
      <c r="K275" s="153"/>
      <c r="L275" s="153"/>
      <c r="M275" s="153">
        <v>0.256</v>
      </c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2"/>
      <c r="Y275" s="153"/>
    </row>
    <row r="276" spans="1:25">
      <c r="A276" s="306" t="s">
        <v>528</v>
      </c>
      <c r="B276" s="306" t="s">
        <v>544</v>
      </c>
      <c r="C276" s="306" t="s">
        <v>324</v>
      </c>
      <c r="D276" s="306" t="s">
        <v>179</v>
      </c>
      <c r="E276" s="306" t="s">
        <v>530</v>
      </c>
      <c r="F276" s="306" t="s">
        <v>315</v>
      </c>
      <c r="G276" s="306" t="s">
        <v>316</v>
      </c>
      <c r="H276" s="153">
        <v>0.75</v>
      </c>
      <c r="I276" s="153">
        <v>0.75</v>
      </c>
      <c r="J276" s="153"/>
      <c r="K276" s="153"/>
      <c r="L276" s="153"/>
      <c r="M276" s="153">
        <v>0.75</v>
      </c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2"/>
      <c r="Y276" s="153"/>
    </row>
    <row r="277" spans="1:25">
      <c r="A277" s="306" t="s">
        <v>528</v>
      </c>
      <c r="B277" s="306" t="s">
        <v>544</v>
      </c>
      <c r="C277" s="306" t="s">
        <v>324</v>
      </c>
      <c r="D277" s="306" t="s">
        <v>179</v>
      </c>
      <c r="E277" s="306" t="s">
        <v>530</v>
      </c>
      <c r="F277" s="306" t="s">
        <v>321</v>
      </c>
      <c r="G277" s="306" t="s">
        <v>322</v>
      </c>
      <c r="H277" s="153">
        <v>0.23</v>
      </c>
      <c r="I277" s="153">
        <v>0.23</v>
      </c>
      <c r="J277" s="153"/>
      <c r="K277" s="153"/>
      <c r="L277" s="153"/>
      <c r="M277" s="153">
        <v>0.23</v>
      </c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2"/>
      <c r="Y277" s="153"/>
    </row>
    <row r="278" spans="1:25">
      <c r="A278" s="306" t="s">
        <v>528</v>
      </c>
      <c r="B278" s="306" t="s">
        <v>545</v>
      </c>
      <c r="C278" s="306" t="s">
        <v>330</v>
      </c>
      <c r="D278" s="306" t="s">
        <v>179</v>
      </c>
      <c r="E278" s="306" t="s">
        <v>530</v>
      </c>
      <c r="F278" s="306" t="s">
        <v>331</v>
      </c>
      <c r="G278" s="306" t="s">
        <v>330</v>
      </c>
      <c r="H278" s="153">
        <v>0.539934</v>
      </c>
      <c r="I278" s="153">
        <v>0.539934</v>
      </c>
      <c r="J278" s="153"/>
      <c r="K278" s="153"/>
      <c r="L278" s="153"/>
      <c r="M278" s="153">
        <v>0.539934</v>
      </c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2"/>
      <c r="Y278" s="153"/>
    </row>
    <row r="279" spans="1:25">
      <c r="A279" s="200" t="s">
        <v>86</v>
      </c>
      <c r="B279" s="250"/>
      <c r="C279" s="250"/>
      <c r="D279" s="250"/>
      <c r="E279" s="250"/>
      <c r="F279" s="250"/>
      <c r="G279" s="250"/>
      <c r="H279" s="153">
        <v>26.921079</v>
      </c>
      <c r="I279" s="153">
        <v>26.921079</v>
      </c>
      <c r="J279" s="153"/>
      <c r="K279" s="153"/>
      <c r="L279" s="153"/>
      <c r="M279" s="153">
        <v>26.921079</v>
      </c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2"/>
      <c r="Y279" s="153"/>
    </row>
    <row r="280" ht="22.5" spans="1:25">
      <c r="A280" s="306" t="s">
        <v>546</v>
      </c>
      <c r="B280" s="306" t="s">
        <v>547</v>
      </c>
      <c r="C280" s="306" t="s">
        <v>415</v>
      </c>
      <c r="D280" s="306" t="s">
        <v>166</v>
      </c>
      <c r="E280" s="306" t="s">
        <v>548</v>
      </c>
      <c r="F280" s="306" t="s">
        <v>261</v>
      </c>
      <c r="G280" s="306" t="s">
        <v>262</v>
      </c>
      <c r="H280" s="153">
        <v>5.9016</v>
      </c>
      <c r="I280" s="153">
        <v>5.9016</v>
      </c>
      <c r="J280" s="153"/>
      <c r="K280" s="153"/>
      <c r="L280" s="153"/>
      <c r="M280" s="153">
        <v>5.9016</v>
      </c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2"/>
      <c r="Y280" s="153"/>
    </row>
    <row r="281" ht="22.5" spans="1:25">
      <c r="A281" s="306" t="s">
        <v>546</v>
      </c>
      <c r="B281" s="306" t="s">
        <v>549</v>
      </c>
      <c r="C281" s="306" t="s">
        <v>418</v>
      </c>
      <c r="D281" s="306" t="s">
        <v>166</v>
      </c>
      <c r="E281" s="306" t="s">
        <v>548</v>
      </c>
      <c r="F281" s="306" t="s">
        <v>265</v>
      </c>
      <c r="G281" s="306" t="s">
        <v>266</v>
      </c>
      <c r="H281" s="153">
        <v>0.444</v>
      </c>
      <c r="I281" s="153">
        <v>0.444</v>
      </c>
      <c r="J281" s="153"/>
      <c r="K281" s="153"/>
      <c r="L281" s="153"/>
      <c r="M281" s="153">
        <v>0.444</v>
      </c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2"/>
      <c r="Y281" s="153"/>
    </row>
    <row r="282" ht="22.5" spans="1:25">
      <c r="A282" s="306" t="s">
        <v>546</v>
      </c>
      <c r="B282" s="306" t="s">
        <v>550</v>
      </c>
      <c r="C282" s="306" t="s">
        <v>420</v>
      </c>
      <c r="D282" s="306" t="s">
        <v>166</v>
      </c>
      <c r="E282" s="306" t="s">
        <v>548</v>
      </c>
      <c r="F282" s="306" t="s">
        <v>421</v>
      </c>
      <c r="G282" s="306" t="s">
        <v>422</v>
      </c>
      <c r="H282" s="153">
        <v>2.496</v>
      </c>
      <c r="I282" s="153">
        <v>2.496</v>
      </c>
      <c r="J282" s="153"/>
      <c r="K282" s="153"/>
      <c r="L282" s="153"/>
      <c r="M282" s="153">
        <v>2.496</v>
      </c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2"/>
      <c r="Y282" s="153"/>
    </row>
    <row r="283" ht="22.5" spans="1:25">
      <c r="A283" s="306" t="s">
        <v>546</v>
      </c>
      <c r="B283" s="306" t="s">
        <v>550</v>
      </c>
      <c r="C283" s="306" t="s">
        <v>420</v>
      </c>
      <c r="D283" s="306" t="s">
        <v>166</v>
      </c>
      <c r="E283" s="306" t="s">
        <v>548</v>
      </c>
      <c r="F283" s="306" t="s">
        <v>421</v>
      </c>
      <c r="G283" s="306" t="s">
        <v>422</v>
      </c>
      <c r="H283" s="153">
        <v>4.0704</v>
      </c>
      <c r="I283" s="153">
        <v>4.0704</v>
      </c>
      <c r="J283" s="153"/>
      <c r="K283" s="153"/>
      <c r="L283" s="153"/>
      <c r="M283" s="153">
        <v>4.0704</v>
      </c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2"/>
      <c r="Y283" s="153"/>
    </row>
    <row r="284" ht="22.5" spans="1:25">
      <c r="A284" s="306" t="s">
        <v>546</v>
      </c>
      <c r="B284" s="306" t="s">
        <v>551</v>
      </c>
      <c r="C284" s="306" t="s">
        <v>425</v>
      </c>
      <c r="D284" s="306" t="s">
        <v>166</v>
      </c>
      <c r="E284" s="306" t="s">
        <v>548</v>
      </c>
      <c r="F284" s="306" t="s">
        <v>421</v>
      </c>
      <c r="G284" s="306" t="s">
        <v>422</v>
      </c>
      <c r="H284" s="153">
        <v>0.4918</v>
      </c>
      <c r="I284" s="153">
        <v>0.4918</v>
      </c>
      <c r="J284" s="153"/>
      <c r="K284" s="153"/>
      <c r="L284" s="153"/>
      <c r="M284" s="153">
        <v>0.4918</v>
      </c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2"/>
      <c r="Y284" s="153"/>
    </row>
    <row r="285" ht="22.5" spans="1:25">
      <c r="A285" s="306" t="s">
        <v>546</v>
      </c>
      <c r="B285" s="306" t="s">
        <v>549</v>
      </c>
      <c r="C285" s="306" t="s">
        <v>418</v>
      </c>
      <c r="D285" s="306" t="s">
        <v>166</v>
      </c>
      <c r="E285" s="306" t="s">
        <v>548</v>
      </c>
      <c r="F285" s="306" t="s">
        <v>265</v>
      </c>
      <c r="G285" s="306" t="s">
        <v>266</v>
      </c>
      <c r="H285" s="153">
        <v>1.2</v>
      </c>
      <c r="I285" s="153">
        <v>1.2</v>
      </c>
      <c r="J285" s="153"/>
      <c r="K285" s="153"/>
      <c r="L285" s="153"/>
      <c r="M285" s="153">
        <v>1.2</v>
      </c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2"/>
      <c r="Y285" s="153"/>
    </row>
    <row r="286" ht="22.5" spans="1:25">
      <c r="A286" s="306" t="s">
        <v>546</v>
      </c>
      <c r="B286" s="306" t="s">
        <v>552</v>
      </c>
      <c r="C286" s="306" t="s">
        <v>429</v>
      </c>
      <c r="D286" s="306" t="s">
        <v>166</v>
      </c>
      <c r="E286" s="306" t="s">
        <v>548</v>
      </c>
      <c r="F286" s="306" t="s">
        <v>421</v>
      </c>
      <c r="G286" s="306" t="s">
        <v>422</v>
      </c>
      <c r="H286" s="153">
        <v>3.6</v>
      </c>
      <c r="I286" s="153">
        <v>3.6</v>
      </c>
      <c r="J286" s="153"/>
      <c r="K286" s="153"/>
      <c r="L286" s="153"/>
      <c r="M286" s="153">
        <v>3.6</v>
      </c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2"/>
      <c r="Y286" s="153"/>
    </row>
    <row r="287" ht="22.5" spans="1:25">
      <c r="A287" s="306" t="s">
        <v>546</v>
      </c>
      <c r="B287" s="306" t="s">
        <v>553</v>
      </c>
      <c r="C287" s="306" t="s">
        <v>432</v>
      </c>
      <c r="D287" s="306" t="s">
        <v>157</v>
      </c>
      <c r="E287" s="306" t="s">
        <v>433</v>
      </c>
      <c r="F287" s="306" t="s">
        <v>280</v>
      </c>
      <c r="G287" s="306" t="s">
        <v>281</v>
      </c>
      <c r="H287" s="153">
        <v>1.206342</v>
      </c>
      <c r="I287" s="153">
        <v>1.206342</v>
      </c>
      <c r="J287" s="153"/>
      <c r="K287" s="153"/>
      <c r="L287" s="153"/>
      <c r="M287" s="153">
        <v>1.206342</v>
      </c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2"/>
      <c r="Y287" s="153"/>
    </row>
    <row r="288" ht="22.5" spans="1:25">
      <c r="A288" s="306" t="s">
        <v>546</v>
      </c>
      <c r="B288" s="306" t="s">
        <v>554</v>
      </c>
      <c r="C288" s="306" t="s">
        <v>283</v>
      </c>
      <c r="D288" s="306" t="s">
        <v>159</v>
      </c>
      <c r="E288" s="306" t="s">
        <v>284</v>
      </c>
      <c r="F288" s="306" t="s">
        <v>285</v>
      </c>
      <c r="G288" s="306" t="s">
        <v>286</v>
      </c>
      <c r="H288" s="153">
        <v>0.536152</v>
      </c>
      <c r="I288" s="153">
        <v>0.536152</v>
      </c>
      <c r="J288" s="153"/>
      <c r="K288" s="153"/>
      <c r="L288" s="153"/>
      <c r="M288" s="153">
        <v>0.536152</v>
      </c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2"/>
      <c r="Y288" s="153"/>
    </row>
    <row r="289" ht="22.5" spans="1:25">
      <c r="A289" s="306" t="s">
        <v>546</v>
      </c>
      <c r="B289" s="306" t="s">
        <v>555</v>
      </c>
      <c r="C289" s="306" t="s">
        <v>437</v>
      </c>
      <c r="D289" s="306" t="s">
        <v>226</v>
      </c>
      <c r="E289" s="306" t="s">
        <v>289</v>
      </c>
      <c r="F289" s="306" t="s">
        <v>290</v>
      </c>
      <c r="G289" s="306" t="s">
        <v>291</v>
      </c>
      <c r="H289" s="153">
        <v>0.08</v>
      </c>
      <c r="I289" s="153">
        <v>0.08</v>
      </c>
      <c r="J289" s="153"/>
      <c r="K289" s="153"/>
      <c r="L289" s="153"/>
      <c r="M289" s="153">
        <v>0.08</v>
      </c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2"/>
      <c r="Y289" s="153"/>
    </row>
    <row r="290" ht="22.5" spans="1:25">
      <c r="A290" s="306" t="s">
        <v>546</v>
      </c>
      <c r="B290" s="306" t="s">
        <v>556</v>
      </c>
      <c r="C290" s="306" t="s">
        <v>295</v>
      </c>
      <c r="D290" s="306" t="s">
        <v>226</v>
      </c>
      <c r="E290" s="306" t="s">
        <v>289</v>
      </c>
      <c r="F290" s="306" t="s">
        <v>290</v>
      </c>
      <c r="G290" s="306" t="s">
        <v>291</v>
      </c>
      <c r="H290" s="153">
        <v>0.067019</v>
      </c>
      <c r="I290" s="153">
        <v>0.067019</v>
      </c>
      <c r="J290" s="153"/>
      <c r="K290" s="153"/>
      <c r="L290" s="153"/>
      <c r="M290" s="153">
        <v>0.067019</v>
      </c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2"/>
      <c r="Y290" s="153"/>
    </row>
    <row r="291" ht="22.5" spans="1:25">
      <c r="A291" s="306" t="s">
        <v>546</v>
      </c>
      <c r="B291" s="306" t="s">
        <v>557</v>
      </c>
      <c r="C291" s="306" t="s">
        <v>440</v>
      </c>
      <c r="D291" s="306" t="s">
        <v>166</v>
      </c>
      <c r="E291" s="306" t="s">
        <v>548</v>
      </c>
      <c r="F291" s="306" t="s">
        <v>290</v>
      </c>
      <c r="G291" s="306" t="s">
        <v>291</v>
      </c>
      <c r="H291" s="153">
        <v>0.093827</v>
      </c>
      <c r="I291" s="153">
        <v>0.093827</v>
      </c>
      <c r="J291" s="153"/>
      <c r="K291" s="153"/>
      <c r="L291" s="153"/>
      <c r="M291" s="153">
        <v>0.093827</v>
      </c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2"/>
      <c r="Y291" s="153"/>
    </row>
    <row r="292" ht="22.5" spans="1:25">
      <c r="A292" s="306" t="s">
        <v>546</v>
      </c>
      <c r="B292" s="306" t="s">
        <v>558</v>
      </c>
      <c r="C292" s="306" t="s">
        <v>297</v>
      </c>
      <c r="D292" s="306" t="s">
        <v>139</v>
      </c>
      <c r="E292" s="306" t="s">
        <v>298</v>
      </c>
      <c r="F292" s="306" t="s">
        <v>299</v>
      </c>
      <c r="G292" s="306" t="s">
        <v>297</v>
      </c>
      <c r="H292" s="153">
        <v>2.797407</v>
      </c>
      <c r="I292" s="153">
        <v>2.797407</v>
      </c>
      <c r="J292" s="153"/>
      <c r="K292" s="153"/>
      <c r="L292" s="153"/>
      <c r="M292" s="153">
        <v>2.797407</v>
      </c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2"/>
      <c r="Y292" s="153"/>
    </row>
    <row r="293" ht="22.5" spans="1:25">
      <c r="A293" s="306" t="s">
        <v>546</v>
      </c>
      <c r="B293" s="306" t="s">
        <v>559</v>
      </c>
      <c r="C293" s="306" t="s">
        <v>301</v>
      </c>
      <c r="D293" s="306" t="s">
        <v>191</v>
      </c>
      <c r="E293" s="306" t="s">
        <v>301</v>
      </c>
      <c r="F293" s="306" t="s">
        <v>302</v>
      </c>
      <c r="G293" s="306" t="s">
        <v>301</v>
      </c>
      <c r="H293" s="153">
        <v>1.608456</v>
      </c>
      <c r="I293" s="153">
        <v>1.608456</v>
      </c>
      <c r="J293" s="153"/>
      <c r="K293" s="153"/>
      <c r="L293" s="153"/>
      <c r="M293" s="153">
        <v>1.608456</v>
      </c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2"/>
      <c r="Y293" s="153"/>
    </row>
    <row r="294" ht="22.5" spans="1:25">
      <c r="A294" s="306" t="s">
        <v>546</v>
      </c>
      <c r="B294" s="306" t="s">
        <v>560</v>
      </c>
      <c r="C294" s="306" t="s">
        <v>304</v>
      </c>
      <c r="D294" s="306" t="s">
        <v>166</v>
      </c>
      <c r="E294" s="306" t="s">
        <v>548</v>
      </c>
      <c r="F294" s="306" t="s">
        <v>305</v>
      </c>
      <c r="G294" s="306" t="s">
        <v>306</v>
      </c>
      <c r="H294" s="153">
        <v>0.3</v>
      </c>
      <c r="I294" s="153">
        <v>0.3</v>
      </c>
      <c r="J294" s="153"/>
      <c r="K294" s="153"/>
      <c r="L294" s="153"/>
      <c r="M294" s="153">
        <v>0.3</v>
      </c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2"/>
      <c r="Y294" s="153"/>
    </row>
    <row r="295" ht="22.5" spans="1:25">
      <c r="A295" s="306" t="s">
        <v>546</v>
      </c>
      <c r="B295" s="306" t="s">
        <v>560</v>
      </c>
      <c r="C295" s="306" t="s">
        <v>304</v>
      </c>
      <c r="D295" s="306" t="s">
        <v>166</v>
      </c>
      <c r="E295" s="306" t="s">
        <v>548</v>
      </c>
      <c r="F295" s="306" t="s">
        <v>311</v>
      </c>
      <c r="G295" s="306" t="s">
        <v>312</v>
      </c>
      <c r="H295" s="153">
        <v>0.1</v>
      </c>
      <c r="I295" s="153">
        <v>0.1</v>
      </c>
      <c r="J295" s="153"/>
      <c r="K295" s="153"/>
      <c r="L295" s="153"/>
      <c r="M295" s="153">
        <v>0.1</v>
      </c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2"/>
      <c r="Y295" s="153"/>
    </row>
    <row r="296" ht="22.5" spans="1:25">
      <c r="A296" s="306" t="s">
        <v>546</v>
      </c>
      <c r="B296" s="306" t="s">
        <v>560</v>
      </c>
      <c r="C296" s="306" t="s">
        <v>304</v>
      </c>
      <c r="D296" s="306" t="s">
        <v>166</v>
      </c>
      <c r="E296" s="306" t="s">
        <v>548</v>
      </c>
      <c r="F296" s="306" t="s">
        <v>313</v>
      </c>
      <c r="G296" s="306" t="s">
        <v>314</v>
      </c>
      <c r="H296" s="153">
        <v>0.15</v>
      </c>
      <c r="I296" s="153">
        <v>0.15</v>
      </c>
      <c r="J296" s="153"/>
      <c r="K296" s="153"/>
      <c r="L296" s="153"/>
      <c r="M296" s="153">
        <v>0.15</v>
      </c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2"/>
      <c r="Y296" s="153"/>
    </row>
    <row r="297" ht="22.5" spans="1:25">
      <c r="A297" s="306" t="s">
        <v>546</v>
      </c>
      <c r="B297" s="306" t="s">
        <v>561</v>
      </c>
      <c r="C297" s="306" t="s">
        <v>233</v>
      </c>
      <c r="D297" s="306" t="s">
        <v>166</v>
      </c>
      <c r="E297" s="306" t="s">
        <v>548</v>
      </c>
      <c r="F297" s="306" t="s">
        <v>320</v>
      </c>
      <c r="G297" s="306" t="s">
        <v>233</v>
      </c>
      <c r="H297" s="153">
        <v>0.49</v>
      </c>
      <c r="I297" s="153">
        <v>0.49</v>
      </c>
      <c r="J297" s="153"/>
      <c r="K297" s="153"/>
      <c r="L297" s="153"/>
      <c r="M297" s="153">
        <v>0.49</v>
      </c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2"/>
      <c r="Y297" s="153"/>
    </row>
    <row r="298" ht="22.5" spans="1:25">
      <c r="A298" s="306" t="s">
        <v>546</v>
      </c>
      <c r="B298" s="306" t="s">
        <v>560</v>
      </c>
      <c r="C298" s="306" t="s">
        <v>304</v>
      </c>
      <c r="D298" s="306" t="s">
        <v>166</v>
      </c>
      <c r="E298" s="306" t="s">
        <v>548</v>
      </c>
      <c r="F298" s="306" t="s">
        <v>321</v>
      </c>
      <c r="G298" s="306" t="s">
        <v>322</v>
      </c>
      <c r="H298" s="153">
        <v>0.402</v>
      </c>
      <c r="I298" s="153">
        <v>0.402</v>
      </c>
      <c r="J298" s="153"/>
      <c r="K298" s="153"/>
      <c r="L298" s="153"/>
      <c r="M298" s="153">
        <v>0.402</v>
      </c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2"/>
      <c r="Y298" s="153"/>
    </row>
    <row r="299" ht="22.5" spans="1:25">
      <c r="A299" s="306" t="s">
        <v>546</v>
      </c>
      <c r="B299" s="306" t="s">
        <v>562</v>
      </c>
      <c r="C299" s="306" t="s">
        <v>324</v>
      </c>
      <c r="D299" s="306" t="s">
        <v>166</v>
      </c>
      <c r="E299" s="306" t="s">
        <v>548</v>
      </c>
      <c r="F299" s="306" t="s">
        <v>305</v>
      </c>
      <c r="G299" s="306" t="s">
        <v>306</v>
      </c>
      <c r="H299" s="153">
        <v>0.618</v>
      </c>
      <c r="I299" s="153">
        <v>0.618</v>
      </c>
      <c r="J299" s="153"/>
      <c r="K299" s="153"/>
      <c r="L299" s="153"/>
      <c r="M299" s="153">
        <v>0.618</v>
      </c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2"/>
      <c r="Y299" s="153"/>
    </row>
    <row r="300" ht="22.5" spans="1:25">
      <c r="A300" s="306" t="s">
        <v>546</v>
      </c>
      <c r="B300" s="306" t="s">
        <v>563</v>
      </c>
      <c r="C300" s="306" t="s">
        <v>330</v>
      </c>
      <c r="D300" s="306" t="s">
        <v>166</v>
      </c>
      <c r="E300" s="306" t="s">
        <v>548</v>
      </c>
      <c r="F300" s="306" t="s">
        <v>331</v>
      </c>
      <c r="G300" s="306" t="s">
        <v>330</v>
      </c>
      <c r="H300" s="153">
        <v>0.268076</v>
      </c>
      <c r="I300" s="153">
        <v>0.268076</v>
      </c>
      <c r="J300" s="153"/>
      <c r="K300" s="153"/>
      <c r="L300" s="153"/>
      <c r="M300" s="153">
        <v>0.268076</v>
      </c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2"/>
      <c r="Y300" s="153"/>
    </row>
    <row r="301" ht="17.25" customHeight="1" spans="1:25">
      <c r="A301" s="329" t="s">
        <v>193</v>
      </c>
      <c r="B301" s="330"/>
      <c r="C301" s="330"/>
      <c r="D301" s="330"/>
      <c r="E301" s="330"/>
      <c r="F301" s="330"/>
      <c r="G301" s="331"/>
      <c r="H301" s="153">
        <v>1353.058359</v>
      </c>
      <c r="I301" s="153">
        <v>1353.058359</v>
      </c>
      <c r="J301" s="153"/>
      <c r="K301" s="153"/>
      <c r="L301" s="153"/>
      <c r="M301" s="153">
        <v>1353.058359</v>
      </c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2"/>
      <c r="Y301" s="15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01:G30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7"/>
  <sheetViews>
    <sheetView workbookViewId="0">
      <selection activeCell="J31" sqref="J31"/>
    </sheetView>
  </sheetViews>
  <sheetFormatPr defaultColWidth="9.14285714285714" defaultRowHeight="14.25" customHeight="1"/>
  <cols>
    <col min="1" max="1" width="13.8571428571429" style="160" customWidth="1"/>
    <col min="2" max="2" width="21" style="160" customWidth="1"/>
    <col min="3" max="3" width="32.8571428571429" style="160" customWidth="1"/>
    <col min="4" max="4" width="23.8571428571429" style="160" customWidth="1"/>
    <col min="5" max="5" width="11.1428571428571" style="160" customWidth="1"/>
    <col min="6" max="6" width="17.7142857142857" style="160" customWidth="1"/>
    <col min="7" max="7" width="9.85714285714286" style="160" customWidth="1"/>
    <col min="8" max="8" width="17.7142857142857" style="160" customWidth="1"/>
    <col min="9" max="10" width="10.7142857142857" style="160" customWidth="1"/>
    <col min="11" max="11" width="11" style="160" customWidth="1"/>
    <col min="12" max="14" width="12.2857142857143" style="160" customWidth="1"/>
    <col min="15" max="15" width="12.7142857142857" style="160" customWidth="1"/>
    <col min="16" max="17" width="11.1428571428571" style="160" customWidth="1"/>
    <col min="18" max="18" width="9.14285714285714" style="160" customWidth="1"/>
    <col min="19" max="19" width="10.2857142857143" style="160" customWidth="1"/>
    <col min="20" max="21" width="11.8571428571429" style="160" customWidth="1"/>
    <col min="22" max="23" width="11.5714285714286" style="160" customWidth="1"/>
    <col min="24" max="24" width="10.2857142857143" style="160" customWidth="1"/>
    <col min="25" max="16384" width="9.14285714285714" style="160" customWidth="1"/>
  </cols>
  <sheetData>
    <row r="1" ht="15" customHeight="1" spans="5:24">
      <c r="E1" s="301"/>
      <c r="F1" s="301"/>
      <c r="G1" s="301"/>
      <c r="H1" s="301"/>
      <c r="I1" s="161"/>
      <c r="J1" s="161"/>
      <c r="K1" s="161"/>
      <c r="L1" s="161"/>
      <c r="M1" s="161"/>
      <c r="N1" s="161"/>
      <c r="O1" s="161"/>
      <c r="P1" s="161"/>
      <c r="Q1" s="161"/>
      <c r="W1" s="28"/>
      <c r="X1" s="28" t="s">
        <v>564</v>
      </c>
    </row>
    <row r="2" ht="39" customHeight="1" spans="1:24">
      <c r="A2" s="163" t="s">
        <v>565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ht="20" customHeight="1" spans="1:24">
      <c r="A3" s="141" t="s">
        <v>2</v>
      </c>
      <c r="B3" s="302"/>
      <c r="C3" s="302"/>
      <c r="D3" s="302"/>
      <c r="E3" s="302"/>
      <c r="F3" s="302"/>
      <c r="G3" s="302"/>
      <c r="H3" s="302"/>
      <c r="I3" s="310"/>
      <c r="J3" s="310"/>
      <c r="K3" s="310"/>
      <c r="L3" s="310"/>
      <c r="M3" s="310"/>
      <c r="N3" s="310"/>
      <c r="O3" s="310"/>
      <c r="P3" s="310"/>
      <c r="Q3" s="310"/>
      <c r="W3" s="28"/>
      <c r="X3" s="28" t="s">
        <v>229</v>
      </c>
    </row>
    <row r="4" ht="20" customHeight="1" spans="1:24">
      <c r="A4" s="303" t="s">
        <v>566</v>
      </c>
      <c r="B4" s="167" t="s">
        <v>239</v>
      </c>
      <c r="C4" s="303" t="s">
        <v>240</v>
      </c>
      <c r="D4" s="303" t="s">
        <v>238</v>
      </c>
      <c r="E4" s="167" t="s">
        <v>241</v>
      </c>
      <c r="F4" s="167" t="s">
        <v>242</v>
      </c>
      <c r="G4" s="167" t="s">
        <v>567</v>
      </c>
      <c r="H4" s="167" t="s">
        <v>568</v>
      </c>
      <c r="I4" s="168" t="s">
        <v>47</v>
      </c>
      <c r="J4" s="212" t="s">
        <v>569</v>
      </c>
      <c r="K4" s="229"/>
      <c r="L4" s="229"/>
      <c r="M4" s="271"/>
      <c r="N4" s="212" t="s">
        <v>247</v>
      </c>
      <c r="O4" s="229"/>
      <c r="P4" s="271"/>
      <c r="Q4" s="167" t="s">
        <v>53</v>
      </c>
      <c r="R4" s="212" t="s">
        <v>54</v>
      </c>
      <c r="S4" s="229"/>
      <c r="T4" s="229"/>
      <c r="U4" s="229"/>
      <c r="V4" s="229"/>
      <c r="W4" s="229"/>
      <c r="X4" s="271"/>
    </row>
    <row r="5" ht="20" customHeight="1" spans="1:24">
      <c r="A5" s="39"/>
      <c r="B5" s="43"/>
      <c r="C5" s="39"/>
      <c r="D5" s="39"/>
      <c r="E5" s="304"/>
      <c r="F5" s="304"/>
      <c r="G5" s="304"/>
      <c r="H5" s="304"/>
      <c r="I5" s="43"/>
      <c r="J5" s="208" t="s">
        <v>50</v>
      </c>
      <c r="K5" s="311"/>
      <c r="L5" s="167" t="s">
        <v>51</v>
      </c>
      <c r="M5" s="167" t="s">
        <v>52</v>
      </c>
      <c r="N5" s="167" t="s">
        <v>50</v>
      </c>
      <c r="O5" s="167" t="s">
        <v>51</v>
      </c>
      <c r="P5" s="167" t="s">
        <v>52</v>
      </c>
      <c r="Q5" s="304"/>
      <c r="R5" s="167" t="s">
        <v>49</v>
      </c>
      <c r="S5" s="167" t="s">
        <v>55</v>
      </c>
      <c r="T5" s="167" t="s">
        <v>254</v>
      </c>
      <c r="U5" s="167" t="s">
        <v>57</v>
      </c>
      <c r="V5" s="167" t="s">
        <v>58</v>
      </c>
      <c r="W5" s="167" t="s">
        <v>59</v>
      </c>
      <c r="X5" s="167" t="s">
        <v>60</v>
      </c>
    </row>
    <row r="6" ht="20" customHeight="1" spans="1:24">
      <c r="A6" s="43"/>
      <c r="B6" s="43"/>
      <c r="C6" s="43"/>
      <c r="D6" s="43"/>
      <c r="E6" s="43"/>
      <c r="F6" s="43"/>
      <c r="G6" s="43"/>
      <c r="H6" s="43"/>
      <c r="I6" s="43"/>
      <c r="J6" s="312" t="s">
        <v>49</v>
      </c>
      <c r="K6" s="31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ht="39" customHeight="1" spans="1:24">
      <c r="A7" s="245"/>
      <c r="B7" s="170"/>
      <c r="C7" s="245"/>
      <c r="D7" s="245"/>
      <c r="E7" s="188"/>
      <c r="F7" s="188"/>
      <c r="G7" s="188"/>
      <c r="H7" s="188"/>
      <c r="I7" s="170"/>
      <c r="J7" s="189" t="s">
        <v>49</v>
      </c>
      <c r="K7" s="189" t="s">
        <v>570</v>
      </c>
      <c r="L7" s="188"/>
      <c r="M7" s="188"/>
      <c r="N7" s="188"/>
      <c r="O7" s="188"/>
      <c r="P7" s="188"/>
      <c r="Q7" s="188"/>
      <c r="R7" s="188"/>
      <c r="S7" s="188"/>
      <c r="T7" s="188"/>
      <c r="U7" s="170"/>
      <c r="V7" s="188"/>
      <c r="W7" s="170"/>
      <c r="X7" s="188"/>
    </row>
    <row r="8" ht="20" customHeight="1" spans="1:24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314">
        <v>12</v>
      </c>
      <c r="M8" s="314">
        <v>13</v>
      </c>
      <c r="N8" s="314">
        <v>14</v>
      </c>
      <c r="O8" s="314">
        <v>15</v>
      </c>
      <c r="P8" s="314">
        <v>16</v>
      </c>
      <c r="Q8" s="314">
        <v>17</v>
      </c>
      <c r="R8" s="314">
        <v>18</v>
      </c>
      <c r="S8" s="314">
        <v>19</v>
      </c>
      <c r="T8" s="314">
        <v>20</v>
      </c>
      <c r="U8" s="171">
        <v>21</v>
      </c>
      <c r="V8" s="171">
        <v>22</v>
      </c>
      <c r="W8" s="171">
        <v>23</v>
      </c>
      <c r="X8" s="171">
        <v>24</v>
      </c>
    </row>
    <row r="9" spans="1:24">
      <c r="A9" s="305"/>
      <c r="B9" s="305"/>
      <c r="C9" s="306" t="s">
        <v>571</v>
      </c>
      <c r="D9" s="305"/>
      <c r="E9" s="305"/>
      <c r="F9" s="305"/>
      <c r="G9" s="305"/>
      <c r="H9" s="305"/>
      <c r="I9" s="315">
        <v>1.5</v>
      </c>
      <c r="J9" s="315">
        <v>1.5</v>
      </c>
      <c r="K9" s="315">
        <v>1.5</v>
      </c>
      <c r="L9" s="315"/>
      <c r="M9" s="315"/>
      <c r="N9" s="153"/>
      <c r="O9" s="153"/>
      <c r="P9" s="316"/>
      <c r="Q9" s="315"/>
      <c r="R9" s="315"/>
      <c r="S9" s="315"/>
      <c r="T9" s="315"/>
      <c r="U9" s="153"/>
      <c r="V9" s="315"/>
      <c r="W9" s="152"/>
      <c r="X9" s="315"/>
    </row>
    <row r="10" spans="1:24">
      <c r="A10" s="307" t="s">
        <v>572</v>
      </c>
      <c r="B10" s="307" t="s">
        <v>573</v>
      </c>
      <c r="C10" s="46" t="s">
        <v>571</v>
      </c>
      <c r="D10" s="307" t="s">
        <v>574</v>
      </c>
      <c r="E10" s="307" t="s">
        <v>120</v>
      </c>
      <c r="F10" s="307" t="s">
        <v>575</v>
      </c>
      <c r="G10" s="307" t="s">
        <v>305</v>
      </c>
      <c r="H10" s="307" t="s">
        <v>306</v>
      </c>
      <c r="I10" s="317">
        <v>1.25</v>
      </c>
      <c r="J10" s="317">
        <v>1.25</v>
      </c>
      <c r="K10" s="317">
        <v>1.25</v>
      </c>
      <c r="L10" s="315"/>
      <c r="M10" s="315"/>
      <c r="N10" s="153"/>
      <c r="O10" s="153"/>
      <c r="P10" s="316"/>
      <c r="Q10" s="315"/>
      <c r="R10" s="315"/>
      <c r="S10" s="315"/>
      <c r="T10" s="315"/>
      <c r="U10" s="153"/>
      <c r="V10" s="315"/>
      <c r="W10" s="152"/>
      <c r="X10" s="315"/>
    </row>
    <row r="11" spans="1:24">
      <c r="A11" s="307" t="s">
        <v>572</v>
      </c>
      <c r="B11" s="307" t="s">
        <v>573</v>
      </c>
      <c r="C11" s="46" t="s">
        <v>571</v>
      </c>
      <c r="D11" s="307" t="s">
        <v>574</v>
      </c>
      <c r="E11" s="307" t="s">
        <v>120</v>
      </c>
      <c r="F11" s="307" t="s">
        <v>575</v>
      </c>
      <c r="G11" s="307" t="s">
        <v>273</v>
      </c>
      <c r="H11" s="307" t="s">
        <v>274</v>
      </c>
      <c r="I11" s="317">
        <v>0.25</v>
      </c>
      <c r="J11" s="317">
        <v>0.25</v>
      </c>
      <c r="K11" s="317">
        <v>0.25</v>
      </c>
      <c r="L11" s="315"/>
      <c r="M11" s="315"/>
      <c r="N11" s="153"/>
      <c r="O11" s="153"/>
      <c r="P11" s="316"/>
      <c r="Q11" s="315"/>
      <c r="R11" s="315"/>
      <c r="S11" s="315"/>
      <c r="T11" s="315"/>
      <c r="U11" s="153"/>
      <c r="V11" s="315"/>
      <c r="W11" s="152"/>
      <c r="X11" s="315"/>
    </row>
    <row r="12" spans="1:24">
      <c r="A12" s="250"/>
      <c r="B12" s="250"/>
      <c r="C12" s="306" t="s">
        <v>576</v>
      </c>
      <c r="D12" s="250"/>
      <c r="E12" s="250"/>
      <c r="F12" s="250"/>
      <c r="G12" s="250"/>
      <c r="H12" s="250"/>
      <c r="I12" s="315">
        <v>5.3</v>
      </c>
      <c r="J12" s="315">
        <v>5.3</v>
      </c>
      <c r="K12" s="315">
        <v>5.3</v>
      </c>
      <c r="L12" s="315"/>
      <c r="M12" s="315"/>
      <c r="N12" s="153"/>
      <c r="O12" s="153"/>
      <c r="P12" s="316"/>
      <c r="Q12" s="315"/>
      <c r="R12" s="315"/>
      <c r="S12" s="315"/>
      <c r="T12" s="315"/>
      <c r="U12" s="153"/>
      <c r="V12" s="315"/>
      <c r="W12" s="152"/>
      <c r="X12" s="315"/>
    </row>
    <row r="13" ht="22.5" spans="1:24">
      <c r="A13" s="307" t="s">
        <v>572</v>
      </c>
      <c r="B13" s="307" t="s">
        <v>577</v>
      </c>
      <c r="C13" s="46" t="s">
        <v>576</v>
      </c>
      <c r="D13" s="307" t="s">
        <v>578</v>
      </c>
      <c r="E13" s="307" t="s">
        <v>104</v>
      </c>
      <c r="F13" s="307" t="s">
        <v>260</v>
      </c>
      <c r="G13" s="307" t="s">
        <v>305</v>
      </c>
      <c r="H13" s="307" t="s">
        <v>306</v>
      </c>
      <c r="I13" s="317">
        <v>2.1</v>
      </c>
      <c r="J13" s="317">
        <v>2.1</v>
      </c>
      <c r="K13" s="317">
        <v>2.1</v>
      </c>
      <c r="L13" s="315"/>
      <c r="M13" s="315"/>
      <c r="N13" s="153"/>
      <c r="O13" s="153"/>
      <c r="P13" s="316"/>
      <c r="Q13" s="315"/>
      <c r="R13" s="315"/>
      <c r="S13" s="315"/>
      <c r="T13" s="315"/>
      <c r="U13" s="153"/>
      <c r="V13" s="315"/>
      <c r="W13" s="152"/>
      <c r="X13" s="315"/>
    </row>
    <row r="14" ht="22.5" spans="1:24">
      <c r="A14" s="307" t="s">
        <v>572</v>
      </c>
      <c r="B14" s="307" t="s">
        <v>577</v>
      </c>
      <c r="C14" s="46" t="s">
        <v>576</v>
      </c>
      <c r="D14" s="307" t="s">
        <v>578</v>
      </c>
      <c r="E14" s="307" t="s">
        <v>104</v>
      </c>
      <c r="F14" s="307" t="s">
        <v>260</v>
      </c>
      <c r="G14" s="307" t="s">
        <v>317</v>
      </c>
      <c r="H14" s="307" t="s">
        <v>318</v>
      </c>
      <c r="I14" s="317">
        <v>3.2</v>
      </c>
      <c r="J14" s="317">
        <v>3.2</v>
      </c>
      <c r="K14" s="317">
        <v>3.2</v>
      </c>
      <c r="L14" s="315"/>
      <c r="M14" s="315"/>
      <c r="N14" s="153"/>
      <c r="O14" s="153"/>
      <c r="P14" s="316"/>
      <c r="Q14" s="315"/>
      <c r="R14" s="315"/>
      <c r="S14" s="315"/>
      <c r="T14" s="315"/>
      <c r="U14" s="153"/>
      <c r="V14" s="315"/>
      <c r="W14" s="152"/>
      <c r="X14" s="315"/>
    </row>
    <row r="15" spans="1:24">
      <c r="A15" s="250"/>
      <c r="B15" s="250"/>
      <c r="C15" s="306" t="s">
        <v>579</v>
      </c>
      <c r="D15" s="250"/>
      <c r="E15" s="250"/>
      <c r="F15" s="250"/>
      <c r="G15" s="250"/>
      <c r="H15" s="250"/>
      <c r="I15" s="315">
        <v>0.5</v>
      </c>
      <c r="J15" s="315">
        <v>0.5</v>
      </c>
      <c r="K15" s="315">
        <v>0.5</v>
      </c>
      <c r="L15" s="315"/>
      <c r="M15" s="315"/>
      <c r="N15" s="153"/>
      <c r="O15" s="153"/>
      <c r="P15" s="316"/>
      <c r="Q15" s="315"/>
      <c r="R15" s="315"/>
      <c r="S15" s="315"/>
      <c r="T15" s="315"/>
      <c r="U15" s="153"/>
      <c r="V15" s="315"/>
      <c r="W15" s="152"/>
      <c r="X15" s="315"/>
    </row>
    <row r="16" spans="1:24">
      <c r="A16" s="307" t="s">
        <v>572</v>
      </c>
      <c r="B16" s="307" t="s">
        <v>580</v>
      </c>
      <c r="C16" s="46" t="s">
        <v>579</v>
      </c>
      <c r="D16" s="307" t="s">
        <v>581</v>
      </c>
      <c r="E16" s="307" t="s">
        <v>111</v>
      </c>
      <c r="F16" s="307" t="s">
        <v>449</v>
      </c>
      <c r="G16" s="307" t="s">
        <v>317</v>
      </c>
      <c r="H16" s="307" t="s">
        <v>318</v>
      </c>
      <c r="I16" s="317">
        <v>0.5</v>
      </c>
      <c r="J16" s="317">
        <v>0.5</v>
      </c>
      <c r="K16" s="317">
        <v>0.5</v>
      </c>
      <c r="L16" s="315"/>
      <c r="M16" s="315"/>
      <c r="N16" s="153"/>
      <c r="O16" s="153"/>
      <c r="P16" s="316"/>
      <c r="Q16" s="315"/>
      <c r="R16" s="315"/>
      <c r="S16" s="315"/>
      <c r="T16" s="315"/>
      <c r="U16" s="153"/>
      <c r="V16" s="315"/>
      <c r="W16" s="152"/>
      <c r="X16" s="315"/>
    </row>
    <row r="17" spans="1:24">
      <c r="A17" s="250"/>
      <c r="B17" s="250"/>
      <c r="C17" s="306" t="s">
        <v>582</v>
      </c>
      <c r="D17" s="250"/>
      <c r="E17" s="250"/>
      <c r="F17" s="250"/>
      <c r="G17" s="250"/>
      <c r="H17" s="250"/>
      <c r="I17" s="315">
        <v>2</v>
      </c>
      <c r="J17" s="315">
        <v>2</v>
      </c>
      <c r="K17" s="315">
        <v>2</v>
      </c>
      <c r="L17" s="315"/>
      <c r="M17" s="315"/>
      <c r="N17" s="153"/>
      <c r="O17" s="153"/>
      <c r="P17" s="316"/>
      <c r="Q17" s="315"/>
      <c r="R17" s="315"/>
      <c r="S17" s="315"/>
      <c r="T17" s="315"/>
      <c r="U17" s="153"/>
      <c r="V17" s="315"/>
      <c r="W17" s="152"/>
      <c r="X17" s="315"/>
    </row>
    <row r="18" ht="22.5" spans="1:24">
      <c r="A18" s="307" t="s">
        <v>572</v>
      </c>
      <c r="B18" s="307" t="s">
        <v>583</v>
      </c>
      <c r="C18" s="46" t="s">
        <v>582</v>
      </c>
      <c r="D18" s="307" t="s">
        <v>584</v>
      </c>
      <c r="E18" s="307" t="s">
        <v>172</v>
      </c>
      <c r="F18" s="307" t="s">
        <v>449</v>
      </c>
      <c r="G18" s="307" t="s">
        <v>320</v>
      </c>
      <c r="H18" s="307" t="s">
        <v>233</v>
      </c>
      <c r="I18" s="317">
        <v>0.5</v>
      </c>
      <c r="J18" s="317">
        <v>0.5</v>
      </c>
      <c r="K18" s="317">
        <v>0.5</v>
      </c>
      <c r="L18" s="315"/>
      <c r="M18" s="315"/>
      <c r="N18" s="153"/>
      <c r="O18" s="153"/>
      <c r="P18" s="316"/>
      <c r="Q18" s="315"/>
      <c r="R18" s="315"/>
      <c r="S18" s="315"/>
      <c r="T18" s="315"/>
      <c r="U18" s="153"/>
      <c r="V18" s="315"/>
      <c r="W18" s="152"/>
      <c r="X18" s="315"/>
    </row>
    <row r="19" ht="22.5" spans="1:24">
      <c r="A19" s="307" t="s">
        <v>572</v>
      </c>
      <c r="B19" s="307" t="s">
        <v>583</v>
      </c>
      <c r="C19" s="46" t="s">
        <v>582</v>
      </c>
      <c r="D19" s="307" t="s">
        <v>584</v>
      </c>
      <c r="E19" s="307" t="s">
        <v>172</v>
      </c>
      <c r="F19" s="307" t="s">
        <v>449</v>
      </c>
      <c r="G19" s="307" t="s">
        <v>585</v>
      </c>
      <c r="H19" s="307" t="s">
        <v>586</v>
      </c>
      <c r="I19" s="317">
        <v>0.4</v>
      </c>
      <c r="J19" s="317">
        <v>0.4</v>
      </c>
      <c r="K19" s="317">
        <v>0.4</v>
      </c>
      <c r="L19" s="315"/>
      <c r="M19" s="315"/>
      <c r="N19" s="153"/>
      <c r="O19" s="153"/>
      <c r="P19" s="316"/>
      <c r="Q19" s="315"/>
      <c r="R19" s="315"/>
      <c r="S19" s="315"/>
      <c r="T19" s="315"/>
      <c r="U19" s="153"/>
      <c r="V19" s="315"/>
      <c r="W19" s="152"/>
      <c r="X19" s="315"/>
    </row>
    <row r="20" ht="22.5" spans="1:24">
      <c r="A20" s="307" t="s">
        <v>572</v>
      </c>
      <c r="B20" s="307" t="s">
        <v>583</v>
      </c>
      <c r="C20" s="46" t="s">
        <v>582</v>
      </c>
      <c r="D20" s="307" t="s">
        <v>584</v>
      </c>
      <c r="E20" s="307" t="s">
        <v>172</v>
      </c>
      <c r="F20" s="307" t="s">
        <v>449</v>
      </c>
      <c r="G20" s="307" t="s">
        <v>587</v>
      </c>
      <c r="H20" s="307" t="s">
        <v>588</v>
      </c>
      <c r="I20" s="317">
        <v>0.5</v>
      </c>
      <c r="J20" s="317">
        <v>0.5</v>
      </c>
      <c r="K20" s="317">
        <v>0.5</v>
      </c>
      <c r="L20" s="315"/>
      <c r="M20" s="315"/>
      <c r="N20" s="153"/>
      <c r="O20" s="153"/>
      <c r="P20" s="316"/>
      <c r="Q20" s="315"/>
      <c r="R20" s="315"/>
      <c r="S20" s="315"/>
      <c r="T20" s="315"/>
      <c r="U20" s="153"/>
      <c r="V20" s="315"/>
      <c r="W20" s="152"/>
      <c r="X20" s="315"/>
    </row>
    <row r="21" ht="22.5" spans="1:24">
      <c r="A21" s="307" t="s">
        <v>572</v>
      </c>
      <c r="B21" s="307" t="s">
        <v>583</v>
      </c>
      <c r="C21" s="46" t="s">
        <v>582</v>
      </c>
      <c r="D21" s="307" t="s">
        <v>584</v>
      </c>
      <c r="E21" s="307" t="s">
        <v>172</v>
      </c>
      <c r="F21" s="307" t="s">
        <v>449</v>
      </c>
      <c r="G21" s="307" t="s">
        <v>344</v>
      </c>
      <c r="H21" s="307" t="s">
        <v>345</v>
      </c>
      <c r="I21" s="317">
        <v>0.6</v>
      </c>
      <c r="J21" s="317">
        <v>0.6</v>
      </c>
      <c r="K21" s="317">
        <v>0.6</v>
      </c>
      <c r="L21" s="315"/>
      <c r="M21" s="315"/>
      <c r="N21" s="153"/>
      <c r="O21" s="153"/>
      <c r="P21" s="316"/>
      <c r="Q21" s="315"/>
      <c r="R21" s="315"/>
      <c r="S21" s="315"/>
      <c r="T21" s="315"/>
      <c r="U21" s="153"/>
      <c r="V21" s="315"/>
      <c r="W21" s="152"/>
      <c r="X21" s="315"/>
    </row>
    <row r="22" spans="1:24">
      <c r="A22" s="250"/>
      <c r="B22" s="250"/>
      <c r="C22" s="306" t="s">
        <v>589</v>
      </c>
      <c r="D22" s="250"/>
      <c r="E22" s="250"/>
      <c r="F22" s="250"/>
      <c r="G22" s="250"/>
      <c r="H22" s="250"/>
      <c r="I22" s="315">
        <v>0.3</v>
      </c>
      <c r="J22" s="315">
        <v>0.3</v>
      </c>
      <c r="K22" s="315">
        <v>0.3</v>
      </c>
      <c r="L22" s="315"/>
      <c r="M22" s="315"/>
      <c r="N22" s="153"/>
      <c r="O22" s="153"/>
      <c r="P22" s="316"/>
      <c r="Q22" s="315"/>
      <c r="R22" s="315"/>
      <c r="S22" s="315"/>
      <c r="T22" s="315"/>
      <c r="U22" s="153"/>
      <c r="V22" s="315"/>
      <c r="W22" s="152"/>
      <c r="X22" s="315"/>
    </row>
    <row r="23" ht="22.5" spans="1:24">
      <c r="A23" s="307" t="s">
        <v>572</v>
      </c>
      <c r="B23" s="307" t="s">
        <v>590</v>
      </c>
      <c r="C23" s="46" t="s">
        <v>589</v>
      </c>
      <c r="D23" s="307" t="s">
        <v>584</v>
      </c>
      <c r="E23" s="307" t="s">
        <v>172</v>
      </c>
      <c r="F23" s="307" t="s">
        <v>449</v>
      </c>
      <c r="G23" s="307" t="s">
        <v>317</v>
      </c>
      <c r="H23" s="307" t="s">
        <v>318</v>
      </c>
      <c r="I23" s="317">
        <v>0.3</v>
      </c>
      <c r="J23" s="317">
        <v>0.3</v>
      </c>
      <c r="K23" s="317">
        <v>0.3</v>
      </c>
      <c r="L23" s="315"/>
      <c r="M23" s="315"/>
      <c r="N23" s="153"/>
      <c r="O23" s="153"/>
      <c r="P23" s="316"/>
      <c r="Q23" s="315"/>
      <c r="R23" s="315"/>
      <c r="S23" s="315"/>
      <c r="T23" s="315"/>
      <c r="U23" s="153"/>
      <c r="V23" s="315"/>
      <c r="W23" s="152"/>
      <c r="X23" s="315"/>
    </row>
    <row r="24" spans="1:24">
      <c r="A24" s="250"/>
      <c r="B24" s="250"/>
      <c r="C24" s="306" t="s">
        <v>591</v>
      </c>
      <c r="D24" s="250"/>
      <c r="E24" s="250"/>
      <c r="F24" s="250"/>
      <c r="G24" s="250"/>
      <c r="H24" s="250"/>
      <c r="I24" s="315">
        <v>1.344</v>
      </c>
      <c r="J24" s="315">
        <v>1.344</v>
      </c>
      <c r="K24" s="315">
        <v>1.344</v>
      </c>
      <c r="L24" s="315"/>
      <c r="M24" s="315"/>
      <c r="N24" s="153"/>
      <c r="O24" s="153"/>
      <c r="P24" s="316"/>
      <c r="Q24" s="315"/>
      <c r="R24" s="315"/>
      <c r="S24" s="315"/>
      <c r="T24" s="315"/>
      <c r="U24" s="153"/>
      <c r="V24" s="315"/>
      <c r="W24" s="152"/>
      <c r="X24" s="315"/>
    </row>
    <row r="25" ht="22.5" spans="1:24">
      <c r="A25" s="307" t="s">
        <v>572</v>
      </c>
      <c r="B25" s="307" t="s">
        <v>592</v>
      </c>
      <c r="C25" s="46" t="s">
        <v>591</v>
      </c>
      <c r="D25" s="307" t="s">
        <v>593</v>
      </c>
      <c r="E25" s="307" t="s">
        <v>175</v>
      </c>
      <c r="F25" s="307" t="s">
        <v>509</v>
      </c>
      <c r="G25" s="307" t="s">
        <v>305</v>
      </c>
      <c r="H25" s="307" t="s">
        <v>306</v>
      </c>
      <c r="I25" s="317">
        <v>0.544</v>
      </c>
      <c r="J25" s="317">
        <v>0.544</v>
      </c>
      <c r="K25" s="317">
        <v>0.544</v>
      </c>
      <c r="L25" s="315"/>
      <c r="M25" s="315"/>
      <c r="N25" s="153"/>
      <c r="O25" s="153"/>
      <c r="P25" s="316"/>
      <c r="Q25" s="315"/>
      <c r="R25" s="315"/>
      <c r="S25" s="315"/>
      <c r="T25" s="315"/>
      <c r="U25" s="153"/>
      <c r="V25" s="315"/>
      <c r="W25" s="152"/>
      <c r="X25" s="315"/>
    </row>
    <row r="26" ht="22.5" spans="1:24">
      <c r="A26" s="307" t="s">
        <v>572</v>
      </c>
      <c r="B26" s="307" t="s">
        <v>592</v>
      </c>
      <c r="C26" s="46" t="s">
        <v>591</v>
      </c>
      <c r="D26" s="307" t="s">
        <v>593</v>
      </c>
      <c r="E26" s="307" t="s">
        <v>175</v>
      </c>
      <c r="F26" s="307" t="s">
        <v>509</v>
      </c>
      <c r="G26" s="307" t="s">
        <v>315</v>
      </c>
      <c r="H26" s="307" t="s">
        <v>316</v>
      </c>
      <c r="I26" s="317">
        <v>0.8</v>
      </c>
      <c r="J26" s="317">
        <v>0.8</v>
      </c>
      <c r="K26" s="317">
        <v>0.8</v>
      </c>
      <c r="L26" s="315"/>
      <c r="M26" s="315"/>
      <c r="N26" s="153"/>
      <c r="O26" s="153"/>
      <c r="P26" s="316"/>
      <c r="Q26" s="315"/>
      <c r="R26" s="315"/>
      <c r="S26" s="315"/>
      <c r="T26" s="315"/>
      <c r="U26" s="153"/>
      <c r="V26" s="315"/>
      <c r="W26" s="152"/>
      <c r="X26" s="315"/>
    </row>
    <row r="27" ht="18.75" customHeight="1" spans="1:24">
      <c r="A27" s="176" t="s">
        <v>193</v>
      </c>
      <c r="B27" s="308"/>
      <c r="C27" s="308"/>
      <c r="D27" s="308"/>
      <c r="E27" s="308"/>
      <c r="F27" s="308"/>
      <c r="G27" s="308"/>
      <c r="H27" s="309"/>
      <c r="I27" s="315">
        <v>10.944</v>
      </c>
      <c r="J27" s="315">
        <v>10.944</v>
      </c>
      <c r="K27" s="317">
        <v>10.944</v>
      </c>
      <c r="L27" s="315"/>
      <c r="M27" s="315"/>
      <c r="N27" s="315"/>
      <c r="O27" s="315"/>
      <c r="P27" s="316"/>
      <c r="Q27" s="315"/>
      <c r="R27" s="315"/>
      <c r="S27" s="315"/>
      <c r="T27" s="315"/>
      <c r="U27" s="152"/>
      <c r="V27" s="315"/>
      <c r="W27" s="152"/>
      <c r="X27" s="315"/>
    </row>
  </sheetData>
  <mergeCells count="29">
    <mergeCell ref="A2:X2"/>
    <mergeCell ref="A3:H3"/>
    <mergeCell ref="J4:M4"/>
    <mergeCell ref="N4:P4"/>
    <mergeCell ref="R4:X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topLeftCell="A24" workbookViewId="0">
      <selection activeCell="F50" sqref="F50"/>
    </sheetView>
  </sheetViews>
  <sheetFormatPr defaultColWidth="9.14285714285714" defaultRowHeight="12" customHeight="1"/>
  <cols>
    <col min="1" max="1" width="59.4285714285714" style="160" customWidth="1"/>
    <col min="2" max="2" width="29.4285714285714" style="279" customWidth="1"/>
    <col min="3" max="3" width="59.4285714285714" style="160" customWidth="1"/>
    <col min="4" max="5" width="19" style="160" customWidth="1"/>
    <col min="6" max="6" width="47.1428571428571" style="160" customWidth="1"/>
    <col min="7" max="7" width="10.2857142857143" style="133" customWidth="1"/>
    <col min="8" max="8" width="16.1428571428571" style="160" customWidth="1"/>
    <col min="9" max="9" width="10.2857142857143" style="133" customWidth="1"/>
    <col min="10" max="10" width="16.1428571428571" style="133" customWidth="1"/>
    <col min="11" max="11" width="45.4285714285714" style="279" customWidth="1"/>
    <col min="12" max="16384" width="9.14285714285714" style="279" customWidth="1"/>
  </cols>
  <sheetData>
    <row r="1" ht="15" customHeight="1" spans="11:11">
      <c r="K1" s="203" t="s">
        <v>594</v>
      </c>
    </row>
    <row r="2" s="194" customFormat="1" ht="39" customHeight="1" spans="1:11">
      <c r="A2" s="162" t="s">
        <v>595</v>
      </c>
      <c r="B2" s="196"/>
      <c r="C2" s="197"/>
      <c r="D2" s="197"/>
      <c r="E2" s="197"/>
      <c r="F2" s="197"/>
      <c r="G2" s="196"/>
      <c r="H2" s="197"/>
      <c r="I2" s="196"/>
      <c r="J2" s="196"/>
      <c r="K2" s="196"/>
    </row>
    <row r="3" s="195" customFormat="1" ht="20" customHeight="1" spans="1:11">
      <c r="A3" s="141" t="s">
        <v>2</v>
      </c>
      <c r="B3" s="280"/>
      <c r="C3" s="281"/>
      <c r="D3" s="281"/>
      <c r="E3" s="281"/>
      <c r="F3" s="281"/>
      <c r="G3" s="280"/>
      <c r="H3" s="281"/>
      <c r="I3" s="280"/>
      <c r="J3" s="280"/>
      <c r="K3" s="280"/>
    </row>
    <row r="4" ht="60" customHeight="1" spans="1:11">
      <c r="A4" s="189" t="s">
        <v>596</v>
      </c>
      <c r="B4" s="149" t="s">
        <v>239</v>
      </c>
      <c r="C4" s="189" t="s">
        <v>597</v>
      </c>
      <c r="D4" s="189" t="s">
        <v>598</v>
      </c>
      <c r="E4" s="189" t="s">
        <v>599</v>
      </c>
      <c r="F4" s="189" t="s">
        <v>600</v>
      </c>
      <c r="G4" s="148" t="s">
        <v>601</v>
      </c>
      <c r="H4" s="189" t="s">
        <v>602</v>
      </c>
      <c r="I4" s="148" t="s">
        <v>603</v>
      </c>
      <c r="J4" s="148" t="s">
        <v>604</v>
      </c>
      <c r="K4" s="149" t="s">
        <v>605</v>
      </c>
    </row>
    <row r="5" ht="20" customHeight="1" spans="1:11">
      <c r="A5" s="171">
        <v>1</v>
      </c>
      <c r="B5" s="149">
        <v>2</v>
      </c>
      <c r="C5" s="171">
        <v>3</v>
      </c>
      <c r="D5" s="189">
        <v>4</v>
      </c>
      <c r="E5" s="171">
        <v>5</v>
      </c>
      <c r="F5" s="171">
        <v>6</v>
      </c>
      <c r="G5" s="171">
        <v>7</v>
      </c>
      <c r="H5" s="171">
        <v>8</v>
      </c>
      <c r="I5" s="171">
        <v>9</v>
      </c>
      <c r="J5" s="171">
        <v>10</v>
      </c>
      <c r="K5" s="171">
        <v>11</v>
      </c>
    </row>
    <row r="6" customFormat="1" ht="28.5" customHeight="1" spans="1:11">
      <c r="A6" s="200" t="s">
        <v>62</v>
      </c>
      <c r="B6" s="201"/>
      <c r="C6" s="202"/>
      <c r="D6" s="202"/>
      <c r="E6" s="202"/>
      <c r="F6" s="202"/>
      <c r="G6" s="201"/>
      <c r="H6" s="202"/>
      <c r="I6" s="201"/>
      <c r="J6" s="201"/>
      <c r="K6" s="201"/>
    </row>
    <row r="7" customFormat="1" ht="28.5" customHeight="1" spans="1:11">
      <c r="A7" s="200" t="s">
        <v>64</v>
      </c>
      <c r="B7" s="154" t="s">
        <v>256</v>
      </c>
      <c r="C7" s="46" t="s">
        <v>256</v>
      </c>
      <c r="D7" s="202"/>
      <c r="E7" s="202"/>
      <c r="F7" s="202"/>
      <c r="G7" s="201"/>
      <c r="H7" s="202"/>
      <c r="I7" s="201"/>
      <c r="J7" s="201"/>
      <c r="K7" s="201"/>
    </row>
    <row r="8" customFormat="1" ht="27.75" customHeight="1" spans="1:11">
      <c r="A8" s="282" t="s">
        <v>606</v>
      </c>
      <c r="B8" s="388" t="s">
        <v>573</v>
      </c>
      <c r="C8" s="284" t="s">
        <v>607</v>
      </c>
      <c r="D8" s="200" t="s">
        <v>608</v>
      </c>
      <c r="E8" s="200" t="s">
        <v>609</v>
      </c>
      <c r="F8" s="200" t="s">
        <v>610</v>
      </c>
      <c r="G8" s="201" t="s">
        <v>611</v>
      </c>
      <c r="H8" s="200" t="s">
        <v>612</v>
      </c>
      <c r="I8" s="201" t="s">
        <v>613</v>
      </c>
      <c r="J8" s="201" t="s">
        <v>614</v>
      </c>
      <c r="K8" s="154" t="s">
        <v>615</v>
      </c>
    </row>
    <row r="9" customFormat="1" ht="27.75" customHeight="1" spans="1:11">
      <c r="A9" s="285"/>
      <c r="B9" s="286"/>
      <c r="C9" s="287"/>
      <c r="D9" s="200" t="s">
        <v>608</v>
      </c>
      <c r="E9" s="200" t="s">
        <v>609</v>
      </c>
      <c r="F9" s="200" t="s">
        <v>616</v>
      </c>
      <c r="G9" s="201" t="s">
        <v>611</v>
      </c>
      <c r="H9" s="200" t="s">
        <v>617</v>
      </c>
      <c r="I9" s="201" t="s">
        <v>618</v>
      </c>
      <c r="J9" s="201" t="s">
        <v>619</v>
      </c>
      <c r="K9" s="154" t="s">
        <v>620</v>
      </c>
    </row>
    <row r="10" customFormat="1" ht="27.75" customHeight="1" spans="1:11">
      <c r="A10" s="285"/>
      <c r="B10" s="286"/>
      <c r="C10" s="287"/>
      <c r="D10" s="200" t="s">
        <v>621</v>
      </c>
      <c r="E10" s="200" t="s">
        <v>622</v>
      </c>
      <c r="F10" s="200" t="s">
        <v>623</v>
      </c>
      <c r="G10" s="201" t="s">
        <v>611</v>
      </c>
      <c r="H10" s="200" t="s">
        <v>624</v>
      </c>
      <c r="I10" s="201" t="s">
        <v>625</v>
      </c>
      <c r="J10" s="201" t="s">
        <v>619</v>
      </c>
      <c r="K10" s="154" t="s">
        <v>626</v>
      </c>
    </row>
    <row r="11" customFormat="1" ht="27.75" customHeight="1" spans="1:11">
      <c r="A11" s="288"/>
      <c r="B11" s="289"/>
      <c r="C11" s="290"/>
      <c r="D11" s="200" t="s">
        <v>627</v>
      </c>
      <c r="E11" s="200" t="s">
        <v>628</v>
      </c>
      <c r="F11" s="200" t="s">
        <v>629</v>
      </c>
      <c r="G11" s="201" t="s">
        <v>611</v>
      </c>
      <c r="H11" s="200" t="s">
        <v>630</v>
      </c>
      <c r="I11" s="201" t="s">
        <v>625</v>
      </c>
      <c r="J11" s="201" t="s">
        <v>619</v>
      </c>
      <c r="K11" s="154" t="s">
        <v>631</v>
      </c>
    </row>
    <row r="12" customFormat="1" ht="28.5" customHeight="1" spans="1:11">
      <c r="A12" s="200" t="s">
        <v>72</v>
      </c>
      <c r="B12" s="291"/>
      <c r="C12" s="292"/>
      <c r="D12" s="292"/>
      <c r="E12" s="292"/>
      <c r="F12" s="292"/>
      <c r="G12" s="156"/>
      <c r="H12" s="292"/>
      <c r="I12" s="156"/>
      <c r="J12" s="156"/>
      <c r="K12" s="291"/>
    </row>
    <row r="13" customFormat="1" ht="27.75" customHeight="1" spans="1:11">
      <c r="A13" s="282" t="s">
        <v>632</v>
      </c>
      <c r="B13" s="389" t="s">
        <v>577</v>
      </c>
      <c r="C13" s="284" t="s">
        <v>633</v>
      </c>
      <c r="D13" s="200" t="s">
        <v>608</v>
      </c>
      <c r="E13" s="200" t="s">
        <v>609</v>
      </c>
      <c r="F13" s="200" t="s">
        <v>634</v>
      </c>
      <c r="G13" s="201" t="s">
        <v>611</v>
      </c>
      <c r="H13" s="200" t="s">
        <v>612</v>
      </c>
      <c r="I13" s="201" t="s">
        <v>618</v>
      </c>
      <c r="J13" s="201" t="s">
        <v>619</v>
      </c>
      <c r="K13" s="154" t="s">
        <v>635</v>
      </c>
    </row>
    <row r="14" customFormat="1" ht="27.75" customHeight="1" spans="1:11">
      <c r="A14" s="285"/>
      <c r="B14" s="294"/>
      <c r="C14" s="287"/>
      <c r="D14" s="200" t="s">
        <v>608</v>
      </c>
      <c r="E14" s="200" t="s">
        <v>609</v>
      </c>
      <c r="F14" s="200" t="s">
        <v>636</v>
      </c>
      <c r="G14" s="201" t="s">
        <v>611</v>
      </c>
      <c r="H14" s="200" t="s">
        <v>612</v>
      </c>
      <c r="I14" s="201" t="s">
        <v>618</v>
      </c>
      <c r="J14" s="201" t="s">
        <v>619</v>
      </c>
      <c r="K14" s="154" t="s">
        <v>637</v>
      </c>
    </row>
    <row r="15" customFormat="1" ht="27.75" customHeight="1" spans="1:11">
      <c r="A15" s="285"/>
      <c r="B15" s="294"/>
      <c r="C15" s="287"/>
      <c r="D15" s="200" t="s">
        <v>621</v>
      </c>
      <c r="E15" s="200" t="s">
        <v>622</v>
      </c>
      <c r="F15" s="200" t="s">
        <v>638</v>
      </c>
      <c r="G15" s="201" t="s">
        <v>639</v>
      </c>
      <c r="H15" s="200" t="s">
        <v>640</v>
      </c>
      <c r="I15" s="201" t="s">
        <v>641</v>
      </c>
      <c r="J15" s="201" t="s">
        <v>614</v>
      </c>
      <c r="K15" s="154" t="s">
        <v>642</v>
      </c>
    </row>
    <row r="16" customFormat="1" ht="27.75" customHeight="1" spans="1:11">
      <c r="A16" s="288"/>
      <c r="B16" s="295"/>
      <c r="C16" s="290"/>
      <c r="D16" s="200" t="s">
        <v>627</v>
      </c>
      <c r="E16" s="200" t="s">
        <v>628</v>
      </c>
      <c r="F16" s="200" t="s">
        <v>629</v>
      </c>
      <c r="G16" s="201" t="s">
        <v>611</v>
      </c>
      <c r="H16" s="200" t="s">
        <v>643</v>
      </c>
      <c r="I16" s="201" t="s">
        <v>625</v>
      </c>
      <c r="J16" s="201" t="s">
        <v>619</v>
      </c>
      <c r="K16" s="154" t="s">
        <v>629</v>
      </c>
    </row>
    <row r="17" customFormat="1" ht="28.5" customHeight="1" spans="1:11">
      <c r="A17" s="200" t="s">
        <v>78</v>
      </c>
      <c r="B17" s="291"/>
      <c r="C17" s="292"/>
      <c r="D17" s="292"/>
      <c r="E17" s="292"/>
      <c r="F17" s="292"/>
      <c r="G17" s="156"/>
      <c r="H17" s="292"/>
      <c r="I17" s="156"/>
      <c r="J17" s="156"/>
      <c r="K17" s="291"/>
    </row>
    <row r="18" customFormat="1" ht="27.75" customHeight="1" spans="1:11">
      <c r="A18" s="282" t="s">
        <v>579</v>
      </c>
      <c r="B18" s="388" t="s">
        <v>580</v>
      </c>
      <c r="C18" s="296" t="s">
        <v>644</v>
      </c>
      <c r="D18" s="200" t="s">
        <v>608</v>
      </c>
      <c r="E18" s="200" t="s">
        <v>609</v>
      </c>
      <c r="F18" s="200" t="s">
        <v>645</v>
      </c>
      <c r="G18" s="201" t="s">
        <v>611</v>
      </c>
      <c r="H18" s="200" t="s">
        <v>624</v>
      </c>
      <c r="I18" s="201" t="s">
        <v>646</v>
      </c>
      <c r="J18" s="201" t="s">
        <v>619</v>
      </c>
      <c r="K18" s="154" t="s">
        <v>647</v>
      </c>
    </row>
    <row r="19" customFormat="1" ht="27.75" customHeight="1" spans="1:11">
      <c r="A19" s="285"/>
      <c r="B19" s="286"/>
      <c r="C19" s="297"/>
      <c r="D19" s="200" t="s">
        <v>608</v>
      </c>
      <c r="E19" s="200" t="s">
        <v>648</v>
      </c>
      <c r="F19" s="200" t="s">
        <v>649</v>
      </c>
      <c r="G19" s="201" t="s">
        <v>650</v>
      </c>
      <c r="H19" s="200" t="s">
        <v>651</v>
      </c>
      <c r="I19" s="201" t="s">
        <v>652</v>
      </c>
      <c r="J19" s="201" t="s">
        <v>619</v>
      </c>
      <c r="K19" s="154" t="s">
        <v>653</v>
      </c>
    </row>
    <row r="20" customFormat="1" ht="27.75" customHeight="1" spans="1:11">
      <c r="A20" s="285"/>
      <c r="B20" s="286"/>
      <c r="C20" s="297"/>
      <c r="D20" s="200" t="s">
        <v>608</v>
      </c>
      <c r="E20" s="200" t="s">
        <v>648</v>
      </c>
      <c r="F20" s="200" t="s">
        <v>654</v>
      </c>
      <c r="G20" s="201" t="s">
        <v>611</v>
      </c>
      <c r="H20" s="200" t="s">
        <v>655</v>
      </c>
      <c r="I20" s="201" t="s">
        <v>656</v>
      </c>
      <c r="J20" s="201" t="s">
        <v>619</v>
      </c>
      <c r="K20" s="154" t="s">
        <v>657</v>
      </c>
    </row>
    <row r="21" customFormat="1" ht="27.75" customHeight="1" spans="1:11">
      <c r="A21" s="285"/>
      <c r="B21" s="286"/>
      <c r="C21" s="297"/>
      <c r="D21" s="200" t="s">
        <v>621</v>
      </c>
      <c r="E21" s="200" t="s">
        <v>622</v>
      </c>
      <c r="F21" s="200" t="s">
        <v>658</v>
      </c>
      <c r="G21" s="201" t="s">
        <v>639</v>
      </c>
      <c r="H21" s="200" t="s">
        <v>640</v>
      </c>
      <c r="I21" s="201" t="s">
        <v>641</v>
      </c>
      <c r="J21" s="201" t="s">
        <v>614</v>
      </c>
      <c r="K21" s="154" t="s">
        <v>653</v>
      </c>
    </row>
    <row r="22" customFormat="1" ht="27.75" customHeight="1" spans="1:11">
      <c r="A22" s="285"/>
      <c r="B22" s="286"/>
      <c r="C22" s="297"/>
      <c r="D22" s="200" t="s">
        <v>621</v>
      </c>
      <c r="E22" s="200" t="s">
        <v>622</v>
      </c>
      <c r="F22" s="200" t="s">
        <v>659</v>
      </c>
      <c r="G22" s="201" t="s">
        <v>611</v>
      </c>
      <c r="H22" s="200" t="s">
        <v>660</v>
      </c>
      <c r="I22" s="201" t="s">
        <v>625</v>
      </c>
      <c r="J22" s="201" t="s">
        <v>619</v>
      </c>
      <c r="K22" s="154" t="s">
        <v>661</v>
      </c>
    </row>
    <row r="23" customFormat="1" ht="27.75" customHeight="1" spans="1:11">
      <c r="A23" s="288"/>
      <c r="B23" s="289"/>
      <c r="C23" s="298"/>
      <c r="D23" s="200" t="s">
        <v>627</v>
      </c>
      <c r="E23" s="200" t="s">
        <v>628</v>
      </c>
      <c r="F23" s="200" t="s">
        <v>662</v>
      </c>
      <c r="G23" s="201" t="s">
        <v>611</v>
      </c>
      <c r="H23" s="200" t="s">
        <v>660</v>
      </c>
      <c r="I23" s="201" t="s">
        <v>625</v>
      </c>
      <c r="J23" s="201" t="s">
        <v>619</v>
      </c>
      <c r="K23" s="154" t="s">
        <v>663</v>
      </c>
    </row>
    <row r="24" customFormat="1" ht="28.5" customHeight="1" spans="1:11">
      <c r="A24" s="200" t="s">
        <v>80</v>
      </c>
      <c r="B24" s="291"/>
      <c r="C24" s="292"/>
      <c r="D24" s="292"/>
      <c r="E24" s="292"/>
      <c r="F24" s="292"/>
      <c r="G24" s="156"/>
      <c r="H24" s="292"/>
      <c r="I24" s="156"/>
      <c r="J24" s="156"/>
      <c r="K24" s="291"/>
    </row>
    <row r="25" customFormat="1" ht="27.75" customHeight="1" spans="1:11">
      <c r="A25" s="282" t="s">
        <v>664</v>
      </c>
      <c r="B25" s="388" t="s">
        <v>590</v>
      </c>
      <c r="C25" s="296" t="s">
        <v>665</v>
      </c>
      <c r="D25" s="200" t="s">
        <v>608</v>
      </c>
      <c r="E25" s="200" t="s">
        <v>609</v>
      </c>
      <c r="F25" s="200" t="s">
        <v>654</v>
      </c>
      <c r="G25" s="201" t="s">
        <v>611</v>
      </c>
      <c r="H25" s="200" t="s">
        <v>655</v>
      </c>
      <c r="I25" s="201" t="s">
        <v>666</v>
      </c>
      <c r="J25" s="201" t="s">
        <v>619</v>
      </c>
      <c r="K25" s="154" t="s">
        <v>657</v>
      </c>
    </row>
    <row r="26" customFormat="1" ht="27.75" customHeight="1" spans="1:11">
      <c r="A26" s="285"/>
      <c r="B26" s="286"/>
      <c r="C26" s="297"/>
      <c r="D26" s="200" t="s">
        <v>608</v>
      </c>
      <c r="E26" s="200" t="s">
        <v>609</v>
      </c>
      <c r="F26" s="200" t="s">
        <v>645</v>
      </c>
      <c r="G26" s="201" t="s">
        <v>611</v>
      </c>
      <c r="H26" s="200" t="s">
        <v>667</v>
      </c>
      <c r="I26" s="201" t="s">
        <v>646</v>
      </c>
      <c r="J26" s="201" t="s">
        <v>619</v>
      </c>
      <c r="K26" s="154" t="s">
        <v>647</v>
      </c>
    </row>
    <row r="27" customFormat="1" ht="27.75" customHeight="1" spans="1:11">
      <c r="A27" s="285"/>
      <c r="B27" s="286"/>
      <c r="C27" s="297"/>
      <c r="D27" s="200" t="s">
        <v>608</v>
      </c>
      <c r="E27" s="200" t="s">
        <v>668</v>
      </c>
      <c r="F27" s="200" t="s">
        <v>669</v>
      </c>
      <c r="G27" s="201" t="s">
        <v>611</v>
      </c>
      <c r="H27" s="200" t="s">
        <v>624</v>
      </c>
      <c r="I27" s="201" t="s">
        <v>625</v>
      </c>
      <c r="J27" s="201" t="s">
        <v>619</v>
      </c>
      <c r="K27" s="154" t="s">
        <v>670</v>
      </c>
    </row>
    <row r="28" customFormat="1" ht="27.75" customHeight="1" spans="1:11">
      <c r="A28" s="285"/>
      <c r="B28" s="286"/>
      <c r="C28" s="297"/>
      <c r="D28" s="200" t="s">
        <v>608</v>
      </c>
      <c r="E28" s="200" t="s">
        <v>648</v>
      </c>
      <c r="F28" s="200" t="s">
        <v>649</v>
      </c>
      <c r="G28" s="201" t="s">
        <v>650</v>
      </c>
      <c r="H28" s="200" t="s">
        <v>671</v>
      </c>
      <c r="I28" s="201" t="s">
        <v>652</v>
      </c>
      <c r="J28" s="201" t="s">
        <v>619</v>
      </c>
      <c r="K28" s="154" t="s">
        <v>653</v>
      </c>
    </row>
    <row r="29" customFormat="1" ht="27.75" customHeight="1" spans="1:11">
      <c r="A29" s="285"/>
      <c r="B29" s="286"/>
      <c r="C29" s="297"/>
      <c r="D29" s="200" t="s">
        <v>621</v>
      </c>
      <c r="E29" s="200" t="s">
        <v>672</v>
      </c>
      <c r="F29" s="200" t="s">
        <v>673</v>
      </c>
      <c r="G29" s="201" t="s">
        <v>611</v>
      </c>
      <c r="H29" s="200" t="s">
        <v>660</v>
      </c>
      <c r="I29" s="201" t="s">
        <v>625</v>
      </c>
      <c r="J29" s="201" t="s">
        <v>619</v>
      </c>
      <c r="K29" s="154" t="s">
        <v>673</v>
      </c>
    </row>
    <row r="30" customFormat="1" ht="27.75" customHeight="1" spans="1:11">
      <c r="A30" s="288"/>
      <c r="B30" s="289"/>
      <c r="C30" s="298"/>
      <c r="D30" s="200" t="s">
        <v>627</v>
      </c>
      <c r="E30" s="200" t="s">
        <v>628</v>
      </c>
      <c r="F30" s="200" t="s">
        <v>662</v>
      </c>
      <c r="G30" s="201" t="s">
        <v>611</v>
      </c>
      <c r="H30" s="200" t="s">
        <v>624</v>
      </c>
      <c r="I30" s="201" t="s">
        <v>625</v>
      </c>
      <c r="J30" s="201" t="s">
        <v>619</v>
      </c>
      <c r="K30" s="154" t="s">
        <v>663</v>
      </c>
    </row>
    <row r="31" customFormat="1" ht="27.75" customHeight="1" spans="1:11">
      <c r="A31" s="282" t="s">
        <v>674</v>
      </c>
      <c r="B31" s="388" t="s">
        <v>583</v>
      </c>
      <c r="C31" s="296" t="s">
        <v>675</v>
      </c>
      <c r="D31" s="200" t="s">
        <v>608</v>
      </c>
      <c r="E31" s="200" t="s">
        <v>676</v>
      </c>
      <c r="F31" s="200" t="s">
        <v>677</v>
      </c>
      <c r="G31" s="201" t="s">
        <v>611</v>
      </c>
      <c r="H31" s="200" t="s">
        <v>630</v>
      </c>
      <c r="I31" s="201" t="s">
        <v>625</v>
      </c>
      <c r="J31" s="201" t="s">
        <v>619</v>
      </c>
      <c r="K31" s="154" t="s">
        <v>678</v>
      </c>
    </row>
    <row r="32" customFormat="1" ht="27.75" customHeight="1" spans="1:11">
      <c r="A32" s="285"/>
      <c r="B32" s="286"/>
      <c r="C32" s="297"/>
      <c r="D32" s="200" t="s">
        <v>621</v>
      </c>
      <c r="E32" s="200" t="s">
        <v>622</v>
      </c>
      <c r="F32" s="200" t="s">
        <v>679</v>
      </c>
      <c r="G32" s="201" t="s">
        <v>611</v>
      </c>
      <c r="H32" s="200" t="s">
        <v>630</v>
      </c>
      <c r="I32" s="201" t="s">
        <v>625</v>
      </c>
      <c r="J32" s="201" t="s">
        <v>619</v>
      </c>
      <c r="K32" s="154" t="s">
        <v>680</v>
      </c>
    </row>
    <row r="33" customFormat="1" ht="27.75" customHeight="1" spans="1:11">
      <c r="A33" s="285"/>
      <c r="B33" s="286"/>
      <c r="C33" s="297"/>
      <c r="D33" s="200" t="s">
        <v>621</v>
      </c>
      <c r="E33" s="200" t="s">
        <v>622</v>
      </c>
      <c r="F33" s="200" t="s">
        <v>681</v>
      </c>
      <c r="G33" s="201" t="s">
        <v>639</v>
      </c>
      <c r="H33" s="200" t="s">
        <v>624</v>
      </c>
      <c r="I33" s="201" t="s">
        <v>625</v>
      </c>
      <c r="J33" s="201" t="s">
        <v>619</v>
      </c>
      <c r="K33" s="154" t="s">
        <v>682</v>
      </c>
    </row>
    <row r="34" customFormat="1" ht="27.75" customHeight="1" spans="1:11">
      <c r="A34" s="288"/>
      <c r="B34" s="289"/>
      <c r="C34" s="298"/>
      <c r="D34" s="200" t="s">
        <v>627</v>
      </c>
      <c r="E34" s="200" t="s">
        <v>628</v>
      </c>
      <c r="F34" s="200" t="s">
        <v>629</v>
      </c>
      <c r="G34" s="201" t="s">
        <v>611</v>
      </c>
      <c r="H34" s="200" t="s">
        <v>630</v>
      </c>
      <c r="I34" s="201" t="s">
        <v>625</v>
      </c>
      <c r="J34" s="201" t="s">
        <v>619</v>
      </c>
      <c r="K34" s="154" t="s">
        <v>683</v>
      </c>
    </row>
    <row r="35" customFormat="1" ht="28.5" customHeight="1" spans="1:11">
      <c r="A35" s="200" t="s">
        <v>82</v>
      </c>
      <c r="B35" s="291"/>
      <c r="C35" s="292"/>
      <c r="D35" s="292"/>
      <c r="E35" s="292"/>
      <c r="F35" s="292"/>
      <c r="G35" s="156"/>
      <c r="H35" s="292"/>
      <c r="I35" s="156"/>
      <c r="J35" s="156"/>
      <c r="K35" s="291"/>
    </row>
    <row r="36" customFormat="1" ht="27.75" customHeight="1" spans="1:11">
      <c r="A36" s="282" t="s">
        <v>684</v>
      </c>
      <c r="B36" s="388" t="s">
        <v>592</v>
      </c>
      <c r="C36" s="296" t="s">
        <v>685</v>
      </c>
      <c r="D36" s="200" t="s">
        <v>608</v>
      </c>
      <c r="E36" s="200" t="s">
        <v>609</v>
      </c>
      <c r="F36" s="200" t="s">
        <v>686</v>
      </c>
      <c r="G36" s="201" t="s">
        <v>639</v>
      </c>
      <c r="H36" s="200" t="s">
        <v>687</v>
      </c>
      <c r="I36" s="201" t="s">
        <v>688</v>
      </c>
      <c r="J36" s="201" t="s">
        <v>619</v>
      </c>
      <c r="K36" s="154" t="s">
        <v>689</v>
      </c>
    </row>
    <row r="37" customFormat="1" ht="27.75" customHeight="1" spans="1:11">
      <c r="A37" s="285"/>
      <c r="B37" s="286"/>
      <c r="C37" s="299"/>
      <c r="D37" s="200" t="s">
        <v>608</v>
      </c>
      <c r="E37" s="200" t="s">
        <v>609</v>
      </c>
      <c r="F37" s="200" t="s">
        <v>690</v>
      </c>
      <c r="G37" s="201" t="s">
        <v>650</v>
      </c>
      <c r="H37" s="200" t="s">
        <v>691</v>
      </c>
      <c r="I37" s="201" t="s">
        <v>625</v>
      </c>
      <c r="J37" s="201" t="s">
        <v>619</v>
      </c>
      <c r="K37" s="154" t="s">
        <v>692</v>
      </c>
    </row>
    <row r="38" customFormat="1" ht="27.75" customHeight="1" spans="1:11">
      <c r="A38" s="285"/>
      <c r="B38" s="286"/>
      <c r="C38" s="299"/>
      <c r="D38" s="200" t="s">
        <v>608</v>
      </c>
      <c r="E38" s="200" t="s">
        <v>676</v>
      </c>
      <c r="F38" s="200" t="s">
        <v>693</v>
      </c>
      <c r="G38" s="201" t="s">
        <v>639</v>
      </c>
      <c r="H38" s="200" t="s">
        <v>624</v>
      </c>
      <c r="I38" s="201" t="s">
        <v>625</v>
      </c>
      <c r="J38" s="201" t="s">
        <v>619</v>
      </c>
      <c r="K38" s="154" t="s">
        <v>694</v>
      </c>
    </row>
    <row r="39" customFormat="1" ht="27.75" customHeight="1" spans="1:11">
      <c r="A39" s="285"/>
      <c r="B39" s="286"/>
      <c r="C39" s="299"/>
      <c r="D39" s="200" t="s">
        <v>621</v>
      </c>
      <c r="E39" s="200" t="s">
        <v>672</v>
      </c>
      <c r="F39" s="200" t="s">
        <v>695</v>
      </c>
      <c r="G39" s="201" t="s">
        <v>639</v>
      </c>
      <c r="H39" s="200" t="s">
        <v>696</v>
      </c>
      <c r="I39" s="201" t="s">
        <v>625</v>
      </c>
      <c r="J39" s="201" t="s">
        <v>614</v>
      </c>
      <c r="K39" s="154" t="s">
        <v>697</v>
      </c>
    </row>
    <row r="40" customFormat="1" ht="27.75" customHeight="1" spans="1:11">
      <c r="A40" s="288"/>
      <c r="B40" s="289"/>
      <c r="C40" s="300"/>
      <c r="D40" s="200" t="s">
        <v>627</v>
      </c>
      <c r="E40" s="200" t="s">
        <v>628</v>
      </c>
      <c r="F40" s="200" t="s">
        <v>698</v>
      </c>
      <c r="G40" s="201" t="s">
        <v>699</v>
      </c>
      <c r="H40" s="200" t="s">
        <v>700</v>
      </c>
      <c r="I40" s="201" t="s">
        <v>646</v>
      </c>
      <c r="J40" s="201" t="s">
        <v>619</v>
      </c>
      <c r="K40" s="154" t="s">
        <v>701</v>
      </c>
    </row>
  </sheetData>
  <mergeCells count="19">
    <mergeCell ref="A2:K2"/>
    <mergeCell ref="A8:A11"/>
    <mergeCell ref="A13:A16"/>
    <mergeCell ref="A18:A23"/>
    <mergeCell ref="A25:A30"/>
    <mergeCell ref="A31:A34"/>
    <mergeCell ref="A36:A40"/>
    <mergeCell ref="B8:B11"/>
    <mergeCell ref="B13:B16"/>
    <mergeCell ref="B18:B23"/>
    <mergeCell ref="B25:B30"/>
    <mergeCell ref="B31:B34"/>
    <mergeCell ref="B36:B40"/>
    <mergeCell ref="C8:C11"/>
    <mergeCell ref="C13:C16"/>
    <mergeCell ref="C18:C23"/>
    <mergeCell ref="C25:C30"/>
    <mergeCell ref="C31:C34"/>
    <mergeCell ref="C36:C4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17" sqref="A17"/>
    </sheetView>
  </sheetViews>
  <sheetFormatPr defaultColWidth="9.14285714285714" defaultRowHeight="14.25" customHeight="1" outlineLevelCol="5"/>
  <cols>
    <col min="1" max="1" width="32.1428571428571" style="160" customWidth="1"/>
    <col min="2" max="2" width="13.5714285714286" style="260" customWidth="1"/>
    <col min="3" max="3" width="40.5714285714286" style="160" customWidth="1"/>
    <col min="4" max="6" width="22.5714285714286" style="160" customWidth="1"/>
    <col min="7" max="16384" width="9.14285714285714" style="160" customWidth="1"/>
  </cols>
  <sheetData>
    <row r="1" ht="15" customHeight="1" spans="1:6">
      <c r="A1" s="261"/>
      <c r="B1" s="262">
        <v>0</v>
      </c>
      <c r="C1" s="263">
        <v>1</v>
      </c>
      <c r="D1" s="204"/>
      <c r="E1" s="204"/>
      <c r="F1" s="28" t="s">
        <v>702</v>
      </c>
    </row>
    <row r="2" ht="39" customHeight="1" spans="1:6">
      <c r="A2" s="162" t="s">
        <v>703</v>
      </c>
      <c r="B2" s="264"/>
      <c r="C2" s="265"/>
      <c r="D2" s="265"/>
      <c r="E2" s="265"/>
      <c r="F2" s="265"/>
    </row>
    <row r="3" ht="20" customHeight="1" spans="1:6">
      <c r="A3" s="266" t="s">
        <v>2</v>
      </c>
      <c r="B3" s="267"/>
      <c r="C3" s="268"/>
      <c r="D3" s="269"/>
      <c r="E3" s="204"/>
      <c r="F3" s="28" t="s">
        <v>3</v>
      </c>
    </row>
    <row r="4" ht="20" customHeight="1" spans="1:6">
      <c r="A4" s="168" t="s">
        <v>704</v>
      </c>
      <c r="B4" s="270" t="s">
        <v>89</v>
      </c>
      <c r="C4" s="168" t="s">
        <v>90</v>
      </c>
      <c r="D4" s="212" t="s">
        <v>705</v>
      </c>
      <c r="E4" s="229"/>
      <c r="F4" s="271"/>
    </row>
    <row r="5" ht="20" customHeight="1" spans="1:6">
      <c r="A5" s="43"/>
      <c r="B5" s="272"/>
      <c r="C5" s="43"/>
      <c r="D5" s="168" t="s">
        <v>47</v>
      </c>
      <c r="E5" s="208" t="s">
        <v>92</v>
      </c>
      <c r="F5" s="168" t="s">
        <v>93</v>
      </c>
    </row>
    <row r="6" ht="20" customHeight="1" spans="1:6">
      <c r="A6" s="209">
        <v>1</v>
      </c>
      <c r="B6" s="273">
        <v>2</v>
      </c>
      <c r="C6" s="209">
        <v>3</v>
      </c>
      <c r="D6" s="209">
        <v>4</v>
      </c>
      <c r="E6" s="209">
        <v>5</v>
      </c>
      <c r="F6" s="209">
        <v>6</v>
      </c>
    </row>
    <row r="7" ht="17.25" customHeight="1" spans="1:6">
      <c r="A7" s="209"/>
      <c r="B7" s="274"/>
      <c r="C7" s="209"/>
      <c r="D7" s="209"/>
      <c r="E7" s="209"/>
      <c r="F7" s="209"/>
    </row>
    <row r="8" ht="22.5" customHeight="1" spans="1:6">
      <c r="A8" s="275" t="s">
        <v>47</v>
      </c>
      <c r="B8" s="276"/>
      <c r="C8" s="277"/>
      <c r="D8" s="278"/>
      <c r="E8" s="278"/>
      <c r="F8" s="278"/>
    </row>
    <row r="9" customHeight="1" spans="1:1">
      <c r="A9" s="160" t="s">
        <v>706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54"/>
  <sheetViews>
    <sheetView topLeftCell="A34" workbookViewId="0">
      <selection activeCell="J14" sqref="J14"/>
    </sheetView>
  </sheetViews>
  <sheetFormatPr defaultColWidth="8.57142857142857" defaultRowHeight="12.75" customHeight="1"/>
  <cols>
    <col min="1" max="1" width="60.2857142857143" style="26" customWidth="1"/>
    <col min="2" max="3" width="53" style="26" customWidth="1"/>
    <col min="4" max="5" width="12.1428571428571" style="26" customWidth="1"/>
    <col min="6" max="6" width="13" style="134" customWidth="1"/>
    <col min="7" max="8" width="13" style="26" customWidth="1"/>
    <col min="9" max="10" width="13" style="133" customWidth="1"/>
    <col min="11" max="12" width="13" style="26" customWidth="1"/>
    <col min="13" max="18" width="13" style="134" customWidth="1"/>
    <col min="19" max="16384" width="8.57142857142857" style="134" customWidth="1"/>
  </cols>
  <sheetData>
    <row r="1" ht="15" customHeight="1" spans="1:18">
      <c r="A1" s="135"/>
      <c r="B1" s="221"/>
      <c r="C1" s="221"/>
      <c r="D1" s="221"/>
      <c r="E1" s="221"/>
      <c r="F1" s="222"/>
      <c r="G1" s="221"/>
      <c r="H1" s="221"/>
      <c r="I1" s="203"/>
      <c r="J1" s="203"/>
      <c r="K1" s="221"/>
      <c r="L1" s="238"/>
      <c r="M1" s="225"/>
      <c r="N1" s="225"/>
      <c r="O1" s="225"/>
      <c r="P1" s="225"/>
      <c r="Q1" s="225"/>
      <c r="R1" s="203" t="s">
        <v>707</v>
      </c>
    </row>
    <row r="2" ht="39" customHeight="1" spans="1:18">
      <c r="A2" s="29" t="s">
        <v>708</v>
      </c>
      <c r="B2" s="223"/>
      <c r="C2" s="223"/>
      <c r="D2" s="223"/>
      <c r="E2" s="223"/>
      <c r="F2" s="224"/>
      <c r="G2" s="223"/>
      <c r="H2" s="223"/>
      <c r="I2" s="239"/>
      <c r="J2" s="239"/>
      <c r="K2" s="223"/>
      <c r="L2" s="223"/>
      <c r="M2" s="224"/>
      <c r="N2" s="224"/>
      <c r="O2" s="224"/>
      <c r="P2" s="224"/>
      <c r="Q2" s="224"/>
      <c r="R2" s="224"/>
    </row>
    <row r="3" ht="20" customHeight="1" spans="1:18">
      <c r="A3" s="164" t="s">
        <v>2</v>
      </c>
      <c r="B3" s="135"/>
      <c r="C3" s="135"/>
      <c r="D3" s="135"/>
      <c r="E3" s="135"/>
      <c r="F3" s="225"/>
      <c r="G3" s="135"/>
      <c r="H3" s="135"/>
      <c r="I3" s="135"/>
      <c r="J3" s="135"/>
      <c r="K3" s="135"/>
      <c r="L3" s="135"/>
      <c r="M3" s="225"/>
      <c r="N3" s="225"/>
      <c r="O3" s="225"/>
      <c r="P3" s="225"/>
      <c r="Q3" s="225"/>
      <c r="R3" s="203" t="s">
        <v>229</v>
      </c>
    </row>
    <row r="4" ht="20" customHeight="1" spans="1:18">
      <c r="A4" s="167" t="s">
        <v>709</v>
      </c>
      <c r="B4" s="167" t="s">
        <v>710</v>
      </c>
      <c r="C4" s="167" t="s">
        <v>711</v>
      </c>
      <c r="D4" s="169" t="s">
        <v>712</v>
      </c>
      <c r="E4" s="169" t="s">
        <v>713</v>
      </c>
      <c r="F4" s="227" t="s">
        <v>714</v>
      </c>
      <c r="G4" s="212" t="s">
        <v>245</v>
      </c>
      <c r="H4" s="229"/>
      <c r="I4" s="240"/>
      <c r="J4" s="240"/>
      <c r="K4" s="229"/>
      <c r="L4" s="229"/>
      <c r="M4" s="240"/>
      <c r="N4" s="240"/>
      <c r="O4" s="240"/>
      <c r="P4" s="240"/>
      <c r="Q4" s="240"/>
      <c r="R4" s="259"/>
    </row>
    <row r="5" ht="20" customHeight="1" spans="1:18">
      <c r="A5" s="39"/>
      <c r="B5" s="39" t="s">
        <v>715</v>
      </c>
      <c r="C5" s="39" t="s">
        <v>716</v>
      </c>
      <c r="D5" s="39" t="s">
        <v>712</v>
      </c>
      <c r="E5" s="39" t="s">
        <v>717</v>
      </c>
      <c r="F5" s="244"/>
      <c r="G5" s="39" t="s">
        <v>47</v>
      </c>
      <c r="H5" s="227" t="s">
        <v>50</v>
      </c>
      <c r="I5" s="227" t="s">
        <v>718</v>
      </c>
      <c r="J5" s="227" t="s">
        <v>719</v>
      </c>
      <c r="K5" s="257" t="s">
        <v>720</v>
      </c>
      <c r="L5" s="34" t="s">
        <v>54</v>
      </c>
      <c r="M5" s="240"/>
      <c r="N5" s="240"/>
      <c r="O5" s="240"/>
      <c r="P5" s="240"/>
      <c r="Q5" s="240"/>
      <c r="R5" s="259"/>
    </row>
    <row r="6" ht="30" customHeight="1" spans="1:18">
      <c r="A6" s="245"/>
      <c r="B6" s="245"/>
      <c r="C6" s="245"/>
      <c r="D6" s="245"/>
      <c r="E6" s="245"/>
      <c r="F6" s="147"/>
      <c r="G6" s="39"/>
      <c r="H6" s="245"/>
      <c r="I6" s="245" t="s">
        <v>49</v>
      </c>
      <c r="J6" s="245"/>
      <c r="K6" s="41"/>
      <c r="L6" s="245" t="s">
        <v>49</v>
      </c>
      <c r="M6" s="245" t="s">
        <v>55</v>
      </c>
      <c r="N6" s="245" t="s">
        <v>254</v>
      </c>
      <c r="O6" s="245" t="s">
        <v>57</v>
      </c>
      <c r="P6" s="245" t="s">
        <v>58</v>
      </c>
      <c r="Q6" s="245" t="s">
        <v>59</v>
      </c>
      <c r="R6" s="245" t="s">
        <v>60</v>
      </c>
    </row>
    <row r="7" ht="20" customHeight="1" spans="1:18">
      <c r="A7" s="148">
        <v>1</v>
      </c>
      <c r="B7" s="149">
        <v>2</v>
      </c>
      <c r="C7" s="149">
        <v>3</v>
      </c>
      <c r="D7" s="149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</row>
    <row r="8" s="134" customFormat="1" ht="26.25" customHeight="1" spans="1:18">
      <c r="A8" s="246" t="s">
        <v>593</v>
      </c>
      <c r="B8" s="247"/>
      <c r="C8" s="247"/>
      <c r="D8" s="247"/>
      <c r="E8" s="247"/>
      <c r="F8" s="248">
        <v>0.374</v>
      </c>
      <c r="G8" s="249">
        <v>0.374</v>
      </c>
      <c r="H8" s="249">
        <v>0.374</v>
      </c>
      <c r="I8" s="248"/>
      <c r="J8" s="248"/>
      <c r="K8" s="258"/>
      <c r="L8" s="249"/>
      <c r="M8" s="248"/>
      <c r="N8" s="248"/>
      <c r="O8" s="248"/>
      <c r="P8" s="248"/>
      <c r="Q8" s="248"/>
      <c r="R8" s="248"/>
    </row>
    <row r="9" s="134" customFormat="1" ht="26.25" customHeight="1" spans="1:18">
      <c r="A9" s="246" t="s">
        <v>304</v>
      </c>
      <c r="B9" s="246" t="s">
        <v>721</v>
      </c>
      <c r="C9" s="246" t="s">
        <v>722</v>
      </c>
      <c r="D9" s="247" t="s">
        <v>723</v>
      </c>
      <c r="E9" s="248">
        <v>22</v>
      </c>
      <c r="F9" s="248">
        <v>0.374</v>
      </c>
      <c r="G9" s="249">
        <v>0.374</v>
      </c>
      <c r="H9" s="249">
        <v>0.374</v>
      </c>
      <c r="I9" s="248"/>
      <c r="J9" s="248"/>
      <c r="K9" s="258"/>
      <c r="L9" s="249"/>
      <c r="M9" s="248"/>
      <c r="N9" s="248"/>
      <c r="O9" s="248"/>
      <c r="P9" s="248"/>
      <c r="Q9" s="248"/>
      <c r="R9" s="248"/>
    </row>
    <row r="10" s="134" customFormat="1" ht="26.25" customHeight="1" spans="1:18">
      <c r="A10" s="246" t="s">
        <v>724</v>
      </c>
      <c r="B10" s="155"/>
      <c r="C10" s="155"/>
      <c r="D10" s="155"/>
      <c r="E10" s="248">
        <v>0</v>
      </c>
      <c r="F10" s="248">
        <v>0.23</v>
      </c>
      <c r="G10" s="249">
        <v>0.23</v>
      </c>
      <c r="H10" s="249">
        <v>0.23</v>
      </c>
      <c r="I10" s="248"/>
      <c r="J10" s="248"/>
      <c r="K10" s="258"/>
      <c r="L10" s="249"/>
      <c r="M10" s="248"/>
      <c r="N10" s="248"/>
      <c r="O10" s="248"/>
      <c r="P10" s="248"/>
      <c r="Q10" s="248"/>
      <c r="R10" s="248"/>
    </row>
    <row r="11" s="134" customFormat="1" ht="26.25" customHeight="1" spans="1:18">
      <c r="A11" s="250" t="s">
        <v>324</v>
      </c>
      <c r="B11" s="246" t="s">
        <v>725</v>
      </c>
      <c r="C11" s="246" t="s">
        <v>726</v>
      </c>
      <c r="D11" s="247" t="s">
        <v>727</v>
      </c>
      <c r="E11" s="248">
        <v>1</v>
      </c>
      <c r="F11" s="248">
        <v>0.082</v>
      </c>
      <c r="G11" s="249">
        <v>0.082</v>
      </c>
      <c r="H11" s="249">
        <v>0.082</v>
      </c>
      <c r="I11" s="248"/>
      <c r="J11" s="248"/>
      <c r="K11" s="258"/>
      <c r="L11" s="249"/>
      <c r="M11" s="248"/>
      <c r="N11" s="248"/>
      <c r="O11" s="248"/>
      <c r="P11" s="248"/>
      <c r="Q11" s="248"/>
      <c r="R11" s="248"/>
    </row>
    <row r="12" s="134" customFormat="1" ht="26.25" customHeight="1" spans="1:18">
      <c r="A12" s="250" t="s">
        <v>324</v>
      </c>
      <c r="B12" s="246" t="s">
        <v>728</v>
      </c>
      <c r="C12" s="246" t="s">
        <v>729</v>
      </c>
      <c r="D12" s="247" t="s">
        <v>727</v>
      </c>
      <c r="E12" s="248">
        <v>1</v>
      </c>
      <c r="F12" s="248">
        <v>0.148</v>
      </c>
      <c r="G12" s="249">
        <v>0.148</v>
      </c>
      <c r="H12" s="249">
        <v>0.148</v>
      </c>
      <c r="I12" s="248"/>
      <c r="J12" s="248"/>
      <c r="K12" s="258"/>
      <c r="L12" s="249"/>
      <c r="M12" s="248"/>
      <c r="N12" s="248"/>
      <c r="O12" s="248"/>
      <c r="P12" s="248"/>
      <c r="Q12" s="248"/>
      <c r="R12" s="248"/>
    </row>
    <row r="13" s="134" customFormat="1" ht="26.25" customHeight="1" spans="1:18">
      <c r="A13" s="246" t="s">
        <v>730</v>
      </c>
      <c r="B13" s="155"/>
      <c r="C13" s="155"/>
      <c r="D13" s="155"/>
      <c r="E13" s="248">
        <v>0</v>
      </c>
      <c r="F13" s="248">
        <v>1.9028</v>
      </c>
      <c r="G13" s="249">
        <v>1.9028</v>
      </c>
      <c r="H13" s="249">
        <v>1.9028</v>
      </c>
      <c r="I13" s="248"/>
      <c r="J13" s="248"/>
      <c r="K13" s="258"/>
      <c r="L13" s="249"/>
      <c r="M13" s="248"/>
      <c r="N13" s="248"/>
      <c r="O13" s="248"/>
      <c r="P13" s="248"/>
      <c r="Q13" s="248"/>
      <c r="R13" s="248"/>
    </row>
    <row r="14" s="134" customFormat="1" ht="26.25" customHeight="1" spans="1:18">
      <c r="A14" s="250" t="s">
        <v>324</v>
      </c>
      <c r="B14" s="246" t="s">
        <v>731</v>
      </c>
      <c r="C14" s="246" t="s">
        <v>732</v>
      </c>
      <c r="D14" s="247" t="s">
        <v>733</v>
      </c>
      <c r="E14" s="248">
        <v>6</v>
      </c>
      <c r="F14" s="248">
        <v>0.51</v>
      </c>
      <c r="G14" s="249">
        <v>0.51</v>
      </c>
      <c r="H14" s="249">
        <v>0.51</v>
      </c>
      <c r="I14" s="248"/>
      <c r="J14" s="248"/>
      <c r="K14" s="258"/>
      <c r="L14" s="249"/>
      <c r="M14" s="248"/>
      <c r="N14" s="248"/>
      <c r="O14" s="248"/>
      <c r="P14" s="248"/>
      <c r="Q14" s="248"/>
      <c r="R14" s="248"/>
    </row>
    <row r="15" s="134" customFormat="1" ht="26.25" customHeight="1" spans="1:18">
      <c r="A15" s="250" t="s">
        <v>324</v>
      </c>
      <c r="B15" s="246" t="s">
        <v>725</v>
      </c>
      <c r="C15" s="246" t="s">
        <v>726</v>
      </c>
      <c r="D15" s="247" t="s">
        <v>727</v>
      </c>
      <c r="E15" s="248">
        <v>3</v>
      </c>
      <c r="F15" s="248">
        <v>0.291</v>
      </c>
      <c r="G15" s="249">
        <v>0.291</v>
      </c>
      <c r="H15" s="249">
        <v>0.291</v>
      </c>
      <c r="I15" s="248"/>
      <c r="J15" s="248"/>
      <c r="K15" s="258"/>
      <c r="L15" s="249"/>
      <c r="M15" s="248"/>
      <c r="N15" s="248"/>
      <c r="O15" s="248"/>
      <c r="P15" s="248"/>
      <c r="Q15" s="248"/>
      <c r="R15" s="248"/>
    </row>
    <row r="16" s="134" customFormat="1" ht="26.25" customHeight="1" spans="1:18">
      <c r="A16" s="250" t="s">
        <v>324</v>
      </c>
      <c r="B16" s="246" t="s">
        <v>721</v>
      </c>
      <c r="C16" s="246" t="s">
        <v>722</v>
      </c>
      <c r="D16" s="247" t="s">
        <v>723</v>
      </c>
      <c r="E16" s="248">
        <v>6</v>
      </c>
      <c r="F16" s="248">
        <v>0.102</v>
      </c>
      <c r="G16" s="249">
        <v>0.102</v>
      </c>
      <c r="H16" s="249">
        <v>0.102</v>
      </c>
      <c r="I16" s="248"/>
      <c r="J16" s="248"/>
      <c r="K16" s="258"/>
      <c r="L16" s="249"/>
      <c r="M16" s="248"/>
      <c r="N16" s="248"/>
      <c r="O16" s="248"/>
      <c r="P16" s="248"/>
      <c r="Q16" s="248"/>
      <c r="R16" s="248"/>
    </row>
    <row r="17" s="134" customFormat="1" ht="26.25" customHeight="1" spans="1:18">
      <c r="A17" s="250" t="s">
        <v>324</v>
      </c>
      <c r="B17" s="246" t="s">
        <v>734</v>
      </c>
      <c r="C17" s="246" t="s">
        <v>735</v>
      </c>
      <c r="D17" s="247" t="s">
        <v>727</v>
      </c>
      <c r="E17" s="248">
        <v>2</v>
      </c>
      <c r="F17" s="248">
        <v>0.9998</v>
      </c>
      <c r="G17" s="249">
        <v>0.9998</v>
      </c>
      <c r="H17" s="249">
        <v>0.9998</v>
      </c>
      <c r="I17" s="248"/>
      <c r="J17" s="248"/>
      <c r="K17" s="258"/>
      <c r="L17" s="249"/>
      <c r="M17" s="248"/>
      <c r="N17" s="248"/>
      <c r="O17" s="248"/>
      <c r="P17" s="248"/>
      <c r="Q17" s="248"/>
      <c r="R17" s="248"/>
    </row>
    <row r="18" s="134" customFormat="1" ht="26.25" customHeight="1" spans="1:18">
      <c r="A18" s="246" t="s">
        <v>736</v>
      </c>
      <c r="B18" s="155"/>
      <c r="C18" s="155"/>
      <c r="D18" s="155"/>
      <c r="E18" s="248">
        <v>0</v>
      </c>
      <c r="F18" s="248">
        <v>0.402</v>
      </c>
      <c r="G18" s="249">
        <v>0.402</v>
      </c>
      <c r="H18" s="249">
        <v>0.402</v>
      </c>
      <c r="I18" s="248"/>
      <c r="J18" s="248"/>
      <c r="K18" s="258"/>
      <c r="L18" s="249"/>
      <c r="M18" s="248"/>
      <c r="N18" s="248"/>
      <c r="O18" s="248"/>
      <c r="P18" s="248"/>
      <c r="Q18" s="248"/>
      <c r="R18" s="248"/>
    </row>
    <row r="19" s="134" customFormat="1" ht="26.25" customHeight="1" spans="1:18">
      <c r="A19" s="250" t="s">
        <v>304</v>
      </c>
      <c r="B19" s="246" t="s">
        <v>734</v>
      </c>
      <c r="C19" s="246" t="s">
        <v>735</v>
      </c>
      <c r="D19" s="247" t="s">
        <v>727</v>
      </c>
      <c r="E19" s="248">
        <v>1</v>
      </c>
      <c r="F19" s="248">
        <v>0.32</v>
      </c>
      <c r="G19" s="249">
        <v>0.32</v>
      </c>
      <c r="H19" s="249">
        <v>0.32</v>
      </c>
      <c r="I19" s="248"/>
      <c r="J19" s="248"/>
      <c r="K19" s="258"/>
      <c r="L19" s="249"/>
      <c r="M19" s="248"/>
      <c r="N19" s="248"/>
      <c r="O19" s="248"/>
      <c r="P19" s="248"/>
      <c r="Q19" s="248"/>
      <c r="R19" s="248"/>
    </row>
    <row r="20" s="134" customFormat="1" ht="26.25" customHeight="1" spans="1:18">
      <c r="A20" s="250" t="s">
        <v>304</v>
      </c>
      <c r="B20" s="246" t="s">
        <v>737</v>
      </c>
      <c r="C20" s="246" t="s">
        <v>738</v>
      </c>
      <c r="D20" s="247" t="s">
        <v>739</v>
      </c>
      <c r="E20" s="248">
        <v>1</v>
      </c>
      <c r="F20" s="248">
        <v>0.082</v>
      </c>
      <c r="G20" s="249">
        <v>0.082</v>
      </c>
      <c r="H20" s="249">
        <v>0.082</v>
      </c>
      <c r="I20" s="248"/>
      <c r="J20" s="248"/>
      <c r="K20" s="258"/>
      <c r="L20" s="249"/>
      <c r="M20" s="248"/>
      <c r="N20" s="248"/>
      <c r="O20" s="248"/>
      <c r="P20" s="248"/>
      <c r="Q20" s="248"/>
      <c r="R20" s="248"/>
    </row>
    <row r="21" s="134" customFormat="1" ht="26.25" customHeight="1" spans="1:18">
      <c r="A21" s="246" t="s">
        <v>740</v>
      </c>
      <c r="B21" s="155"/>
      <c r="C21" s="155"/>
      <c r="D21" s="155"/>
      <c r="E21" s="248">
        <v>0</v>
      </c>
      <c r="F21" s="248">
        <v>0.67</v>
      </c>
      <c r="G21" s="249">
        <v>0.67</v>
      </c>
      <c r="H21" s="249">
        <v>0.67</v>
      </c>
      <c r="I21" s="248"/>
      <c r="J21" s="248"/>
      <c r="K21" s="258"/>
      <c r="L21" s="249"/>
      <c r="M21" s="248"/>
      <c r="N21" s="248"/>
      <c r="O21" s="248"/>
      <c r="P21" s="248"/>
      <c r="Q21" s="248"/>
      <c r="R21" s="248"/>
    </row>
    <row r="22" s="134" customFormat="1" ht="26.25" customHeight="1" spans="1:18">
      <c r="A22" s="250" t="s">
        <v>304</v>
      </c>
      <c r="B22" s="246" t="s">
        <v>721</v>
      </c>
      <c r="C22" s="246" t="s">
        <v>722</v>
      </c>
      <c r="D22" s="247" t="s">
        <v>741</v>
      </c>
      <c r="E22" s="248">
        <v>10</v>
      </c>
      <c r="F22" s="248">
        <v>0.17</v>
      </c>
      <c r="G22" s="249">
        <v>0.17</v>
      </c>
      <c r="H22" s="249">
        <v>0.17</v>
      </c>
      <c r="I22" s="248"/>
      <c r="J22" s="248"/>
      <c r="K22" s="258"/>
      <c r="L22" s="249"/>
      <c r="M22" s="248"/>
      <c r="N22" s="248"/>
      <c r="O22" s="248"/>
      <c r="P22" s="248"/>
      <c r="Q22" s="248"/>
      <c r="R22" s="248"/>
    </row>
    <row r="23" s="134" customFormat="1" ht="26.25" customHeight="1" spans="1:18">
      <c r="A23" s="250" t="s">
        <v>304</v>
      </c>
      <c r="B23" s="246" t="s">
        <v>734</v>
      </c>
      <c r="C23" s="246" t="s">
        <v>742</v>
      </c>
      <c r="D23" s="247" t="s">
        <v>727</v>
      </c>
      <c r="E23" s="248">
        <v>1</v>
      </c>
      <c r="F23" s="248">
        <v>0.5</v>
      </c>
      <c r="G23" s="249">
        <v>0.5</v>
      </c>
      <c r="H23" s="249">
        <v>0.5</v>
      </c>
      <c r="I23" s="248"/>
      <c r="J23" s="248"/>
      <c r="K23" s="258"/>
      <c r="L23" s="249"/>
      <c r="M23" s="248"/>
      <c r="N23" s="248"/>
      <c r="O23" s="248"/>
      <c r="P23" s="248"/>
      <c r="Q23" s="248"/>
      <c r="R23" s="248"/>
    </row>
    <row r="24" s="134" customFormat="1" ht="26.25" customHeight="1" spans="1:18">
      <c r="A24" s="246" t="s">
        <v>578</v>
      </c>
      <c r="B24" s="155"/>
      <c r="C24" s="155"/>
      <c r="D24" s="155"/>
      <c r="E24" s="248">
        <v>0</v>
      </c>
      <c r="F24" s="248">
        <v>0.17</v>
      </c>
      <c r="G24" s="249">
        <v>0.17</v>
      </c>
      <c r="H24" s="249">
        <v>0.17</v>
      </c>
      <c r="I24" s="248"/>
      <c r="J24" s="248"/>
      <c r="K24" s="258"/>
      <c r="L24" s="249"/>
      <c r="M24" s="248"/>
      <c r="N24" s="248"/>
      <c r="O24" s="248"/>
      <c r="P24" s="248"/>
      <c r="Q24" s="248"/>
      <c r="R24" s="248"/>
    </row>
    <row r="25" s="134" customFormat="1" ht="26.25" customHeight="1" spans="1:18">
      <c r="A25" s="250" t="s">
        <v>304</v>
      </c>
      <c r="B25" s="246" t="s">
        <v>721</v>
      </c>
      <c r="C25" s="246" t="s">
        <v>722</v>
      </c>
      <c r="D25" s="247" t="s">
        <v>741</v>
      </c>
      <c r="E25" s="248">
        <v>10</v>
      </c>
      <c r="F25" s="248">
        <v>0.17</v>
      </c>
      <c r="G25" s="249">
        <v>0.17</v>
      </c>
      <c r="H25" s="249">
        <v>0.17</v>
      </c>
      <c r="I25" s="248"/>
      <c r="J25" s="248"/>
      <c r="K25" s="258"/>
      <c r="L25" s="249"/>
      <c r="M25" s="248"/>
      <c r="N25" s="248"/>
      <c r="O25" s="248"/>
      <c r="P25" s="248"/>
      <c r="Q25" s="248"/>
      <c r="R25" s="248"/>
    </row>
    <row r="26" ht="26.25" customHeight="1" spans="1:18">
      <c r="A26" s="246" t="s">
        <v>574</v>
      </c>
      <c r="B26" s="155"/>
      <c r="C26" s="155"/>
      <c r="D26" s="155"/>
      <c r="E26" s="248">
        <v>0</v>
      </c>
      <c r="F26" s="248">
        <v>1.3</v>
      </c>
      <c r="G26" s="249">
        <v>1.3</v>
      </c>
      <c r="H26" s="249">
        <v>1.3</v>
      </c>
      <c r="I26" s="248"/>
      <c r="J26" s="248"/>
      <c r="K26" s="258"/>
      <c r="L26" s="249"/>
      <c r="M26" s="248"/>
      <c r="N26" s="248"/>
      <c r="O26" s="248"/>
      <c r="P26" s="248"/>
      <c r="Q26" s="248"/>
      <c r="R26" s="248"/>
    </row>
    <row r="27" s="134" customFormat="1" ht="26.25" customHeight="1" spans="1:18">
      <c r="A27" s="250" t="s">
        <v>304</v>
      </c>
      <c r="B27" s="246" t="s">
        <v>734</v>
      </c>
      <c r="C27" s="246" t="s">
        <v>735</v>
      </c>
      <c r="D27" s="247" t="s">
        <v>727</v>
      </c>
      <c r="E27" s="248">
        <v>2</v>
      </c>
      <c r="F27" s="248">
        <v>1</v>
      </c>
      <c r="G27" s="249">
        <v>1</v>
      </c>
      <c r="H27" s="249">
        <v>1</v>
      </c>
      <c r="I27" s="248"/>
      <c r="J27" s="248"/>
      <c r="K27" s="258"/>
      <c r="L27" s="249"/>
      <c r="M27" s="248"/>
      <c r="N27" s="248"/>
      <c r="O27" s="248"/>
      <c r="P27" s="248"/>
      <c r="Q27" s="248"/>
      <c r="R27" s="248"/>
    </row>
    <row r="28" s="134" customFormat="1" ht="26.25" customHeight="1" spans="1:18">
      <c r="A28" s="250" t="s">
        <v>304</v>
      </c>
      <c r="B28" s="246" t="s">
        <v>728</v>
      </c>
      <c r="C28" s="246" t="s">
        <v>729</v>
      </c>
      <c r="D28" s="247" t="s">
        <v>727</v>
      </c>
      <c r="E28" s="248">
        <v>1</v>
      </c>
      <c r="F28" s="248">
        <v>0.3</v>
      </c>
      <c r="G28" s="249">
        <v>0.3</v>
      </c>
      <c r="H28" s="249">
        <v>0.3</v>
      </c>
      <c r="I28" s="248"/>
      <c r="J28" s="248"/>
      <c r="K28" s="258"/>
      <c r="L28" s="249"/>
      <c r="M28" s="248"/>
      <c r="N28" s="248"/>
      <c r="O28" s="248"/>
      <c r="P28" s="248"/>
      <c r="Q28" s="248"/>
      <c r="R28" s="248"/>
    </row>
    <row r="29" s="134" customFormat="1" ht="26.25" customHeight="1" spans="1:18">
      <c r="A29" s="246" t="s">
        <v>574</v>
      </c>
      <c r="B29" s="155"/>
      <c r="C29" s="155"/>
      <c r="D29" s="155"/>
      <c r="E29" s="248">
        <v>0</v>
      </c>
      <c r="F29" s="248">
        <v>9</v>
      </c>
      <c r="G29" s="249">
        <v>9</v>
      </c>
      <c r="H29" s="249">
        <v>9</v>
      </c>
      <c r="I29" s="248"/>
      <c r="J29" s="248"/>
      <c r="K29" s="258"/>
      <c r="L29" s="249"/>
      <c r="M29" s="248"/>
      <c r="N29" s="248"/>
      <c r="O29" s="248"/>
      <c r="P29" s="248"/>
      <c r="Q29" s="248"/>
      <c r="R29" s="248"/>
    </row>
    <row r="30" s="134" customFormat="1" ht="26.25" customHeight="1" spans="1:18">
      <c r="A30" s="250" t="s">
        <v>347</v>
      </c>
      <c r="B30" s="246" t="s">
        <v>743</v>
      </c>
      <c r="C30" s="246" t="s">
        <v>744</v>
      </c>
      <c r="D30" s="247" t="s">
        <v>745</v>
      </c>
      <c r="E30" s="248">
        <v>3</v>
      </c>
      <c r="F30" s="248">
        <v>1.65</v>
      </c>
      <c r="G30" s="249">
        <v>1.65</v>
      </c>
      <c r="H30" s="249">
        <v>1.65</v>
      </c>
      <c r="I30" s="248"/>
      <c r="J30" s="248"/>
      <c r="K30" s="258"/>
      <c r="L30" s="249"/>
      <c r="M30" s="248"/>
      <c r="N30" s="248"/>
      <c r="O30" s="248"/>
      <c r="P30" s="248"/>
      <c r="Q30" s="248"/>
      <c r="R30" s="248"/>
    </row>
    <row r="31" s="134" customFormat="1" ht="26.25" customHeight="1" spans="1:18">
      <c r="A31" s="250" t="s">
        <v>347</v>
      </c>
      <c r="B31" s="246" t="s">
        <v>746</v>
      </c>
      <c r="C31" s="246" t="s">
        <v>747</v>
      </c>
      <c r="D31" s="247" t="s">
        <v>666</v>
      </c>
      <c r="E31" s="248">
        <v>10</v>
      </c>
      <c r="F31" s="248">
        <v>3.61</v>
      </c>
      <c r="G31" s="249">
        <v>3.61</v>
      </c>
      <c r="H31" s="249">
        <v>3.61</v>
      </c>
      <c r="I31" s="248"/>
      <c r="J31" s="248"/>
      <c r="K31" s="258"/>
      <c r="L31" s="249"/>
      <c r="M31" s="248"/>
      <c r="N31" s="248"/>
      <c r="O31" s="248"/>
      <c r="P31" s="248"/>
      <c r="Q31" s="248"/>
      <c r="R31" s="248"/>
    </row>
    <row r="32" s="134" customFormat="1" ht="26.25" customHeight="1" spans="1:18">
      <c r="A32" s="250" t="s">
        <v>347</v>
      </c>
      <c r="B32" s="246" t="s">
        <v>748</v>
      </c>
      <c r="C32" s="246" t="s">
        <v>749</v>
      </c>
      <c r="D32" s="247" t="s">
        <v>750</v>
      </c>
      <c r="E32" s="248">
        <v>4400</v>
      </c>
      <c r="F32" s="248">
        <v>3.74</v>
      </c>
      <c r="G32" s="249">
        <v>3.74</v>
      </c>
      <c r="H32" s="249">
        <v>3.74</v>
      </c>
      <c r="I32" s="248"/>
      <c r="J32" s="248"/>
      <c r="K32" s="258"/>
      <c r="L32" s="249"/>
      <c r="M32" s="248"/>
      <c r="N32" s="248"/>
      <c r="O32" s="248"/>
      <c r="P32" s="248"/>
      <c r="Q32" s="248"/>
      <c r="R32" s="248"/>
    </row>
    <row r="33" s="134" customFormat="1" ht="26.25" customHeight="1" spans="1:18">
      <c r="A33" s="246" t="s">
        <v>593</v>
      </c>
      <c r="B33" s="155"/>
      <c r="C33" s="155"/>
      <c r="D33" s="155"/>
      <c r="E33" s="248">
        <v>0</v>
      </c>
      <c r="F33" s="248">
        <v>2</v>
      </c>
      <c r="G33" s="249">
        <v>2</v>
      </c>
      <c r="H33" s="249">
        <v>2</v>
      </c>
      <c r="I33" s="248"/>
      <c r="J33" s="248"/>
      <c r="K33" s="258"/>
      <c r="L33" s="249"/>
      <c r="M33" s="248"/>
      <c r="N33" s="248"/>
      <c r="O33" s="248"/>
      <c r="P33" s="248"/>
      <c r="Q33" s="248"/>
      <c r="R33" s="248"/>
    </row>
    <row r="34" s="134" customFormat="1" ht="26.25" customHeight="1" spans="1:18">
      <c r="A34" s="250" t="s">
        <v>347</v>
      </c>
      <c r="B34" s="246" t="s">
        <v>751</v>
      </c>
      <c r="C34" s="246" t="s">
        <v>749</v>
      </c>
      <c r="D34" s="247" t="s">
        <v>750</v>
      </c>
      <c r="E34" s="248">
        <v>2500</v>
      </c>
      <c r="F34" s="248">
        <v>2</v>
      </c>
      <c r="G34" s="249">
        <v>2</v>
      </c>
      <c r="H34" s="249">
        <v>2</v>
      </c>
      <c r="I34" s="248"/>
      <c r="J34" s="248"/>
      <c r="K34" s="258"/>
      <c r="L34" s="249"/>
      <c r="M34" s="248"/>
      <c r="N34" s="248"/>
      <c r="O34" s="248"/>
      <c r="P34" s="248"/>
      <c r="Q34" s="248"/>
      <c r="R34" s="248"/>
    </row>
    <row r="35" s="134" customFormat="1" ht="26.25" customHeight="1" spans="1:18">
      <c r="A35" s="246" t="s">
        <v>584</v>
      </c>
      <c r="B35" s="155"/>
      <c r="C35" s="155"/>
      <c r="D35" s="155"/>
      <c r="E35" s="248">
        <v>0</v>
      </c>
      <c r="F35" s="248">
        <v>0.15</v>
      </c>
      <c r="G35" s="249">
        <v>0.15</v>
      </c>
      <c r="H35" s="249">
        <v>0.15</v>
      </c>
      <c r="I35" s="248"/>
      <c r="J35" s="248"/>
      <c r="K35" s="258"/>
      <c r="L35" s="249"/>
      <c r="M35" s="248"/>
      <c r="N35" s="248"/>
      <c r="O35" s="248"/>
      <c r="P35" s="248"/>
      <c r="Q35" s="248"/>
      <c r="R35" s="248"/>
    </row>
    <row r="36" s="134" customFormat="1" ht="26.25" customHeight="1" spans="1:18">
      <c r="A36" s="250" t="s">
        <v>304</v>
      </c>
      <c r="B36" s="246" t="s">
        <v>728</v>
      </c>
      <c r="C36" s="246" t="s">
        <v>729</v>
      </c>
      <c r="D36" s="247" t="s">
        <v>727</v>
      </c>
      <c r="E36" s="248">
        <v>1</v>
      </c>
      <c r="F36" s="248">
        <v>0.15</v>
      </c>
      <c r="G36" s="249">
        <v>0.15</v>
      </c>
      <c r="H36" s="249">
        <v>0.15</v>
      </c>
      <c r="I36" s="248"/>
      <c r="J36" s="248"/>
      <c r="K36" s="258"/>
      <c r="L36" s="249"/>
      <c r="M36" s="248"/>
      <c r="N36" s="248"/>
      <c r="O36" s="248"/>
      <c r="P36" s="248"/>
      <c r="Q36" s="248"/>
      <c r="R36" s="248"/>
    </row>
    <row r="37" s="134" customFormat="1" ht="26.25" customHeight="1" spans="1:18">
      <c r="A37" s="246" t="s">
        <v>724</v>
      </c>
      <c r="B37" s="155"/>
      <c r="C37" s="155"/>
      <c r="D37" s="155"/>
      <c r="E37" s="248">
        <v>0</v>
      </c>
      <c r="F37" s="248">
        <v>0.572</v>
      </c>
      <c r="G37" s="249">
        <v>0.572</v>
      </c>
      <c r="H37" s="249">
        <v>0.572</v>
      </c>
      <c r="I37" s="248"/>
      <c r="J37" s="248"/>
      <c r="K37" s="258"/>
      <c r="L37" s="249"/>
      <c r="M37" s="248"/>
      <c r="N37" s="248"/>
      <c r="O37" s="248"/>
      <c r="P37" s="248"/>
      <c r="Q37" s="248"/>
      <c r="R37" s="248"/>
    </row>
    <row r="38" s="134" customFormat="1" ht="26.25" customHeight="1" spans="1:18">
      <c r="A38" s="250" t="s">
        <v>304</v>
      </c>
      <c r="B38" s="246" t="s">
        <v>734</v>
      </c>
      <c r="C38" s="246" t="s">
        <v>735</v>
      </c>
      <c r="D38" s="247" t="s">
        <v>727</v>
      </c>
      <c r="E38" s="248">
        <v>1</v>
      </c>
      <c r="F38" s="248">
        <v>0.5</v>
      </c>
      <c r="G38" s="249">
        <v>0.5</v>
      </c>
      <c r="H38" s="249">
        <v>0.5</v>
      </c>
      <c r="I38" s="248"/>
      <c r="J38" s="248"/>
      <c r="K38" s="258"/>
      <c r="L38" s="249"/>
      <c r="M38" s="248"/>
      <c r="N38" s="248"/>
      <c r="O38" s="248"/>
      <c r="P38" s="248"/>
      <c r="Q38" s="248"/>
      <c r="R38" s="248"/>
    </row>
    <row r="39" s="134" customFormat="1" ht="26.25" customHeight="1" spans="1:18">
      <c r="A39" s="250" t="s">
        <v>304</v>
      </c>
      <c r="B39" s="246" t="s">
        <v>721</v>
      </c>
      <c r="C39" s="246" t="s">
        <v>722</v>
      </c>
      <c r="D39" s="247" t="s">
        <v>741</v>
      </c>
      <c r="E39" s="248">
        <v>4</v>
      </c>
      <c r="F39" s="248">
        <v>0.072</v>
      </c>
      <c r="G39" s="249">
        <v>0.072</v>
      </c>
      <c r="H39" s="249">
        <v>0.072</v>
      </c>
      <c r="I39" s="248"/>
      <c r="J39" s="248"/>
      <c r="K39" s="258"/>
      <c r="L39" s="249"/>
      <c r="M39" s="248"/>
      <c r="N39" s="248"/>
      <c r="O39" s="248"/>
      <c r="P39" s="248"/>
      <c r="Q39" s="248"/>
      <c r="R39" s="248"/>
    </row>
    <row r="40" ht="26.25" customHeight="1" spans="1:18">
      <c r="A40" s="246" t="s">
        <v>752</v>
      </c>
      <c r="B40" s="155"/>
      <c r="C40" s="155"/>
      <c r="D40" s="155"/>
      <c r="E40" s="248">
        <v>0</v>
      </c>
      <c r="F40" s="248">
        <v>0.68</v>
      </c>
      <c r="G40" s="249">
        <v>0.68</v>
      </c>
      <c r="H40" s="249">
        <v>0.68</v>
      </c>
      <c r="I40" s="248"/>
      <c r="J40" s="248"/>
      <c r="K40" s="258"/>
      <c r="L40" s="249"/>
      <c r="M40" s="248"/>
      <c r="N40" s="248"/>
      <c r="O40" s="248"/>
      <c r="P40" s="248"/>
      <c r="Q40" s="248"/>
      <c r="R40" s="248"/>
    </row>
    <row r="41" ht="26.25" customHeight="1" spans="1:18">
      <c r="A41" s="250" t="s">
        <v>304</v>
      </c>
      <c r="B41" s="200" t="s">
        <v>721</v>
      </c>
      <c r="C41" s="200" t="s">
        <v>722</v>
      </c>
      <c r="D41" s="202" t="s">
        <v>741</v>
      </c>
      <c r="E41" s="248">
        <v>40</v>
      </c>
      <c r="F41" s="153">
        <v>0.68</v>
      </c>
      <c r="G41" s="152">
        <v>0.68</v>
      </c>
      <c r="H41" s="152">
        <v>0.68</v>
      </c>
      <c r="I41" s="153"/>
      <c r="J41" s="153"/>
      <c r="K41" s="243"/>
      <c r="L41" s="152"/>
      <c r="M41" s="153"/>
      <c r="N41" s="153"/>
      <c r="O41" s="153"/>
      <c r="P41" s="153"/>
      <c r="Q41" s="153"/>
      <c r="R41" s="153"/>
    </row>
    <row r="42" ht="26.25" customHeight="1" spans="1:18">
      <c r="A42" s="200" t="s">
        <v>753</v>
      </c>
      <c r="B42" s="155"/>
      <c r="C42" s="155"/>
      <c r="D42" s="155"/>
      <c r="E42" s="248">
        <v>0</v>
      </c>
      <c r="F42" s="153">
        <v>0.47</v>
      </c>
      <c r="G42" s="152">
        <v>0.47</v>
      </c>
      <c r="H42" s="152">
        <v>0.47</v>
      </c>
      <c r="I42" s="153"/>
      <c r="J42" s="153"/>
      <c r="K42" s="243"/>
      <c r="L42" s="152"/>
      <c r="M42" s="153"/>
      <c r="N42" s="153"/>
      <c r="O42" s="153"/>
      <c r="P42" s="153"/>
      <c r="Q42" s="153"/>
      <c r="R42" s="153"/>
    </row>
    <row r="43" ht="26.25" customHeight="1" spans="1:18">
      <c r="A43" s="250" t="s">
        <v>304</v>
      </c>
      <c r="B43" s="200" t="s">
        <v>721</v>
      </c>
      <c r="C43" s="200" t="s">
        <v>722</v>
      </c>
      <c r="D43" s="202" t="s">
        <v>741</v>
      </c>
      <c r="E43" s="248">
        <v>10</v>
      </c>
      <c r="F43" s="153">
        <v>0.17</v>
      </c>
      <c r="G43" s="152">
        <v>0.17</v>
      </c>
      <c r="H43" s="152">
        <v>0.17</v>
      </c>
      <c r="I43" s="153"/>
      <c r="J43" s="153"/>
      <c r="K43" s="243"/>
      <c r="L43" s="152"/>
      <c r="M43" s="153"/>
      <c r="N43" s="153"/>
      <c r="O43" s="153"/>
      <c r="P43" s="153"/>
      <c r="Q43" s="153"/>
      <c r="R43" s="153"/>
    </row>
    <row r="44" ht="26.25" customHeight="1" spans="1:18">
      <c r="A44" s="250" t="s">
        <v>304</v>
      </c>
      <c r="B44" s="200" t="s">
        <v>754</v>
      </c>
      <c r="C44" s="200" t="s">
        <v>755</v>
      </c>
      <c r="D44" s="202" t="s">
        <v>756</v>
      </c>
      <c r="E44" s="248">
        <v>4</v>
      </c>
      <c r="F44" s="153">
        <v>0.3</v>
      </c>
      <c r="G44" s="152">
        <v>0.3</v>
      </c>
      <c r="H44" s="152">
        <v>0.3</v>
      </c>
      <c r="I44" s="153"/>
      <c r="J44" s="153"/>
      <c r="K44" s="243"/>
      <c r="L44" s="152"/>
      <c r="M44" s="153"/>
      <c r="N44" s="153"/>
      <c r="O44" s="153"/>
      <c r="P44" s="153"/>
      <c r="Q44" s="153"/>
      <c r="R44" s="153"/>
    </row>
    <row r="45" ht="26.25" customHeight="1" spans="1:18">
      <c r="A45" s="200"/>
      <c r="B45" s="202"/>
      <c r="C45" s="202"/>
      <c r="D45" s="202"/>
      <c r="E45" s="248">
        <v>0</v>
      </c>
      <c r="F45" s="153"/>
      <c r="G45" s="152"/>
      <c r="H45" s="152"/>
      <c r="I45" s="153"/>
      <c r="J45" s="153"/>
      <c r="K45" s="243"/>
      <c r="L45" s="152"/>
      <c r="M45" s="153"/>
      <c r="N45" s="153"/>
      <c r="O45" s="153"/>
      <c r="P45" s="153"/>
      <c r="Q45" s="153"/>
      <c r="R45" s="153"/>
    </row>
    <row r="46" ht="26.25" customHeight="1" spans="1:18">
      <c r="A46" s="200"/>
      <c r="B46" s="202"/>
      <c r="C46" s="202"/>
      <c r="D46" s="202"/>
      <c r="E46" s="202"/>
      <c r="F46" s="153"/>
      <c r="G46" s="152"/>
      <c r="H46" s="152"/>
      <c r="I46" s="153"/>
      <c r="J46" s="153"/>
      <c r="K46" s="243"/>
      <c r="L46" s="152"/>
      <c r="M46" s="153"/>
      <c r="N46" s="153"/>
      <c r="O46" s="153"/>
      <c r="P46" s="153"/>
      <c r="Q46" s="153"/>
      <c r="R46" s="153"/>
    </row>
    <row r="47" ht="26.25" customHeight="1" spans="1:18">
      <c r="A47" s="200"/>
      <c r="B47" s="202"/>
      <c r="C47" s="202"/>
      <c r="D47" s="202"/>
      <c r="E47" s="202"/>
      <c r="F47" s="153"/>
      <c r="G47" s="152"/>
      <c r="H47" s="152"/>
      <c r="I47" s="153"/>
      <c r="J47" s="153"/>
      <c r="K47" s="243"/>
      <c r="L47" s="152"/>
      <c r="M47" s="153"/>
      <c r="N47" s="153"/>
      <c r="O47" s="153"/>
      <c r="P47" s="153"/>
      <c r="Q47" s="153"/>
      <c r="R47" s="153"/>
    </row>
    <row r="48" ht="26.25" customHeight="1" spans="1:18">
      <c r="A48" s="200"/>
      <c r="B48" s="202"/>
      <c r="C48" s="202"/>
      <c r="D48" s="202"/>
      <c r="E48" s="202"/>
      <c r="F48" s="153"/>
      <c r="G48" s="152"/>
      <c r="H48" s="152"/>
      <c r="I48" s="153"/>
      <c r="J48" s="153"/>
      <c r="K48" s="243"/>
      <c r="L48" s="152"/>
      <c r="M48" s="153"/>
      <c r="N48" s="153"/>
      <c r="O48" s="153"/>
      <c r="P48" s="153"/>
      <c r="Q48" s="153"/>
      <c r="R48" s="153"/>
    </row>
    <row r="49" ht="26.25" customHeight="1" spans="1:18">
      <c r="A49" s="200"/>
      <c r="B49" s="202"/>
      <c r="C49" s="202"/>
      <c r="D49" s="202"/>
      <c r="E49" s="202"/>
      <c r="F49" s="153"/>
      <c r="G49" s="152"/>
      <c r="H49" s="152"/>
      <c r="I49" s="153"/>
      <c r="J49" s="153"/>
      <c r="K49" s="243"/>
      <c r="L49" s="152"/>
      <c r="M49" s="153"/>
      <c r="N49" s="153"/>
      <c r="O49" s="153"/>
      <c r="P49" s="153"/>
      <c r="Q49" s="153"/>
      <c r="R49" s="153"/>
    </row>
    <row r="50" ht="26.25" customHeight="1" spans="1:18">
      <c r="A50" s="200"/>
      <c r="B50" s="202"/>
      <c r="C50" s="202"/>
      <c r="D50" s="202"/>
      <c r="E50" s="202"/>
      <c r="F50" s="153"/>
      <c r="G50" s="152"/>
      <c r="H50" s="152"/>
      <c r="I50" s="153"/>
      <c r="J50" s="153"/>
      <c r="K50" s="243"/>
      <c r="L50" s="152"/>
      <c r="M50" s="153"/>
      <c r="N50" s="153"/>
      <c r="O50" s="153"/>
      <c r="P50" s="153"/>
      <c r="Q50" s="153"/>
      <c r="R50" s="153"/>
    </row>
    <row r="51" ht="26.25" customHeight="1" spans="1:18">
      <c r="A51" s="200"/>
      <c r="B51" s="202"/>
      <c r="C51" s="202"/>
      <c r="D51" s="202"/>
      <c r="E51" s="202"/>
      <c r="F51" s="153"/>
      <c r="G51" s="152"/>
      <c r="H51" s="152"/>
      <c r="I51" s="153"/>
      <c r="J51" s="153"/>
      <c r="K51" s="243"/>
      <c r="L51" s="152"/>
      <c r="M51" s="153"/>
      <c r="N51" s="153"/>
      <c r="O51" s="153"/>
      <c r="P51" s="153"/>
      <c r="Q51" s="153"/>
      <c r="R51" s="153"/>
    </row>
    <row r="52" ht="26.25" customHeight="1" spans="1:18">
      <c r="A52" s="200"/>
      <c r="B52" s="202"/>
      <c r="C52" s="202"/>
      <c r="D52" s="202"/>
      <c r="E52" s="202"/>
      <c r="F52" s="153"/>
      <c r="G52" s="152"/>
      <c r="H52" s="152"/>
      <c r="I52" s="153"/>
      <c r="J52" s="153"/>
      <c r="K52" s="243"/>
      <c r="L52" s="152"/>
      <c r="M52" s="153"/>
      <c r="N52" s="153"/>
      <c r="O52" s="153"/>
      <c r="P52" s="153"/>
      <c r="Q52" s="153"/>
      <c r="R52" s="153"/>
    </row>
    <row r="53" ht="26.25" customHeight="1" spans="1:18">
      <c r="A53" s="200"/>
      <c r="B53" s="200"/>
      <c r="C53" s="200"/>
      <c r="D53" s="251"/>
      <c r="E53" s="251"/>
      <c r="F53" s="153"/>
      <c r="G53" s="152"/>
      <c r="H53" s="152"/>
      <c r="I53" s="153"/>
      <c r="J53" s="153"/>
      <c r="K53" s="243"/>
      <c r="L53" s="152"/>
      <c r="M53" s="153"/>
      <c r="N53" s="153"/>
      <c r="O53" s="153"/>
      <c r="P53" s="153"/>
      <c r="Q53" s="153"/>
      <c r="R53" s="153"/>
    </row>
    <row r="54" ht="26.25" customHeight="1" spans="1:18">
      <c r="A54" s="252" t="s">
        <v>47</v>
      </c>
      <c r="B54" s="253"/>
      <c r="C54" s="253"/>
      <c r="D54" s="254"/>
      <c r="E54" s="255">
        <f>SUM(E8:E53)</f>
        <v>7040</v>
      </c>
      <c r="F54" s="256">
        <f>F42+F40+F37+F35+F33+F29+F26+F24+F21+F18+F13+F10+F8</f>
        <v>17.9208</v>
      </c>
      <c r="G54" s="152">
        <f>G8+G10+G13+G18+G21+G24+G26+G29+G33+G35+G37+G40+G42</f>
        <v>17.9208</v>
      </c>
      <c r="H54" s="152">
        <f>H8+H10+H13+H18+H21+H24+H26+H29+H33+H35+H37+H40+H42</f>
        <v>17.9208</v>
      </c>
      <c r="I54" s="153"/>
      <c r="J54" s="153"/>
      <c r="K54" s="243"/>
      <c r="L54" s="152"/>
      <c r="M54" s="153"/>
      <c r="N54" s="153"/>
      <c r="O54" s="153"/>
      <c r="P54" s="153"/>
      <c r="Q54" s="153"/>
      <c r="R54" s="153"/>
    </row>
  </sheetData>
  <mergeCells count="15">
    <mergeCell ref="A2:R2"/>
    <mergeCell ref="G4:R4"/>
    <mergeCell ref="L5:R5"/>
    <mergeCell ref="A54:C5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workbookViewId="0">
      <selection activeCell="A11" sqref="A11"/>
    </sheetView>
  </sheetViews>
  <sheetFormatPr defaultColWidth="8.57142857142857" defaultRowHeight="12.75" customHeight="1"/>
  <cols>
    <col min="1" max="1" width="60.2857142857143" style="26" customWidth="1"/>
    <col min="2" max="5" width="32.2857142857143" style="26" customWidth="1"/>
    <col min="6" max="6" width="32.2857142857143" style="134" customWidth="1"/>
    <col min="7" max="8" width="13" style="26" customWidth="1"/>
    <col min="9" max="10" width="13" style="133" customWidth="1"/>
    <col min="11" max="12" width="13" style="26" customWidth="1"/>
    <col min="13" max="18" width="13" style="134" customWidth="1"/>
    <col min="19" max="16384" width="8.57142857142857" style="134" customWidth="1"/>
  </cols>
  <sheetData>
    <row r="1" ht="15" customHeight="1" spans="1:18">
      <c r="A1" s="135"/>
      <c r="B1" s="221"/>
      <c r="C1" s="221"/>
      <c r="D1" s="221"/>
      <c r="E1" s="221"/>
      <c r="F1" s="222"/>
      <c r="G1" s="221"/>
      <c r="H1" s="221"/>
      <c r="I1" s="203"/>
      <c r="J1" s="203"/>
      <c r="K1" s="221"/>
      <c r="L1" s="238"/>
      <c r="M1" s="225"/>
      <c r="N1" s="225"/>
      <c r="O1" s="225"/>
      <c r="P1" s="225"/>
      <c r="Q1" s="225"/>
      <c r="R1" s="203" t="s">
        <v>757</v>
      </c>
    </row>
    <row r="2" ht="39" customHeight="1" spans="1:18">
      <c r="A2" s="29" t="s">
        <v>758</v>
      </c>
      <c r="B2" s="223"/>
      <c r="C2" s="223"/>
      <c r="D2" s="223"/>
      <c r="E2" s="223"/>
      <c r="F2" s="224"/>
      <c r="G2" s="223"/>
      <c r="H2" s="223"/>
      <c r="I2" s="239"/>
      <c r="J2" s="239"/>
      <c r="K2" s="223"/>
      <c r="L2" s="223"/>
      <c r="M2" s="224"/>
      <c r="N2" s="224"/>
      <c r="O2" s="224"/>
      <c r="P2" s="224"/>
      <c r="Q2" s="224"/>
      <c r="R2" s="224"/>
    </row>
    <row r="3" ht="20" customHeight="1" spans="1:18">
      <c r="A3" s="164" t="s">
        <v>2</v>
      </c>
      <c r="B3" s="135"/>
      <c r="C3" s="135"/>
      <c r="D3" s="135"/>
      <c r="E3" s="135"/>
      <c r="F3" s="225"/>
      <c r="G3" s="135"/>
      <c r="H3" s="135"/>
      <c r="I3" s="135"/>
      <c r="J3" s="135"/>
      <c r="K3" s="135"/>
      <c r="L3" s="135"/>
      <c r="M3" s="225"/>
      <c r="N3" s="225"/>
      <c r="O3" s="225"/>
      <c r="P3" s="225"/>
      <c r="Q3" s="225"/>
      <c r="R3" s="203" t="s">
        <v>229</v>
      </c>
    </row>
    <row r="4" ht="20" customHeight="1" spans="1:18">
      <c r="A4" s="226" t="s">
        <v>709</v>
      </c>
      <c r="B4" s="226" t="s">
        <v>759</v>
      </c>
      <c r="C4" s="226" t="s">
        <v>760</v>
      </c>
      <c r="D4" s="169" t="s">
        <v>761</v>
      </c>
      <c r="E4" s="169" t="s">
        <v>762</v>
      </c>
      <c r="F4" s="227" t="s">
        <v>763</v>
      </c>
      <c r="G4" s="228" t="s">
        <v>245</v>
      </c>
      <c r="H4" s="229"/>
      <c r="I4" s="240"/>
      <c r="J4" s="240"/>
      <c r="K4" s="229"/>
      <c r="L4" s="229"/>
      <c r="M4" s="240"/>
      <c r="N4" s="240"/>
      <c r="O4" s="240"/>
      <c r="P4" s="240"/>
      <c r="Q4" s="240"/>
      <c r="R4" s="145"/>
    </row>
    <row r="5" ht="20" customHeight="1" spans="1:18">
      <c r="A5" s="230"/>
      <c r="B5" s="230" t="s">
        <v>715</v>
      </c>
      <c r="C5" s="230" t="s">
        <v>716</v>
      </c>
      <c r="D5" s="230" t="s">
        <v>712</v>
      </c>
      <c r="E5" s="230" t="s">
        <v>717</v>
      </c>
      <c r="F5" s="231"/>
      <c r="G5" s="230" t="s">
        <v>47</v>
      </c>
      <c r="H5" s="227" t="s">
        <v>50</v>
      </c>
      <c r="I5" s="227" t="s">
        <v>718</v>
      </c>
      <c r="J5" s="227" t="s">
        <v>719</v>
      </c>
      <c r="K5" s="241" t="s">
        <v>720</v>
      </c>
      <c r="L5" s="143" t="s">
        <v>764</v>
      </c>
      <c r="M5" s="240"/>
      <c r="N5" s="240"/>
      <c r="O5" s="240"/>
      <c r="P5" s="240"/>
      <c r="Q5" s="240"/>
      <c r="R5" s="145"/>
    </row>
    <row r="6" ht="30" customHeight="1" spans="1:18">
      <c r="A6" s="146"/>
      <c r="B6" s="146"/>
      <c r="C6" s="146"/>
      <c r="D6" s="146"/>
      <c r="E6" s="146"/>
      <c r="F6" s="147"/>
      <c r="G6" s="230"/>
      <c r="H6" s="146"/>
      <c r="I6" s="146" t="s">
        <v>49</v>
      </c>
      <c r="J6" s="146"/>
      <c r="K6" s="242"/>
      <c r="L6" s="146" t="s">
        <v>49</v>
      </c>
      <c r="M6" s="146" t="s">
        <v>55</v>
      </c>
      <c r="N6" s="146" t="s">
        <v>254</v>
      </c>
      <c r="O6" s="146" t="s">
        <v>57</v>
      </c>
      <c r="P6" s="146" t="s">
        <v>58</v>
      </c>
      <c r="Q6" s="146" t="s">
        <v>59</v>
      </c>
      <c r="R6" s="146" t="s">
        <v>60</v>
      </c>
    </row>
    <row r="7" ht="20" customHeight="1" spans="1:18">
      <c r="A7" s="232">
        <v>1</v>
      </c>
      <c r="B7" s="232">
        <v>2</v>
      </c>
      <c r="C7" s="232">
        <v>3</v>
      </c>
      <c r="D7" s="233">
        <v>4</v>
      </c>
      <c r="E7" s="233">
        <v>5</v>
      </c>
      <c r="F7" s="233">
        <v>6</v>
      </c>
      <c r="G7" s="233">
        <v>7</v>
      </c>
      <c r="H7" s="233">
        <v>8</v>
      </c>
      <c r="I7" s="233">
        <v>9</v>
      </c>
      <c r="J7" s="233">
        <v>10</v>
      </c>
      <c r="K7" s="233">
        <v>11</v>
      </c>
      <c r="L7" s="233">
        <v>12</v>
      </c>
      <c r="M7" s="233">
        <v>13</v>
      </c>
      <c r="N7" s="233">
        <v>14</v>
      </c>
      <c r="O7" s="233">
        <v>15</v>
      </c>
      <c r="P7" s="233">
        <v>16</v>
      </c>
      <c r="Q7" s="233">
        <v>17</v>
      </c>
      <c r="R7" s="233">
        <v>18</v>
      </c>
    </row>
    <row r="8" ht="26.25" customHeight="1" spans="1:18">
      <c r="A8" s="200"/>
      <c r="B8" s="202"/>
      <c r="C8" s="202"/>
      <c r="D8" s="202"/>
      <c r="E8" s="202"/>
      <c r="F8" s="234"/>
      <c r="G8" s="152"/>
      <c r="H8" s="152"/>
      <c r="I8" s="153"/>
      <c r="J8" s="153"/>
      <c r="K8" s="243"/>
      <c r="L8" s="152"/>
      <c r="M8" s="153"/>
      <c r="N8" s="153"/>
      <c r="O8" s="153"/>
      <c r="P8" s="153"/>
      <c r="Q8" s="153"/>
      <c r="R8" s="153"/>
    </row>
    <row r="9" ht="26.25" customHeight="1" spans="1:18">
      <c r="A9" s="200"/>
      <c r="B9" s="200"/>
      <c r="C9" s="200"/>
      <c r="D9" s="200"/>
      <c r="E9" s="200"/>
      <c r="F9" s="154"/>
      <c r="G9" s="152"/>
      <c r="H9" s="152"/>
      <c r="I9" s="153"/>
      <c r="J9" s="153"/>
      <c r="K9" s="243"/>
      <c r="L9" s="152"/>
      <c r="M9" s="153"/>
      <c r="N9" s="153"/>
      <c r="O9" s="153"/>
      <c r="P9" s="153"/>
      <c r="Q9" s="153"/>
      <c r="R9" s="153"/>
    </row>
    <row r="10" ht="26.25" customHeight="1" spans="1:18">
      <c r="A10" s="157" t="s">
        <v>47</v>
      </c>
      <c r="B10" s="235"/>
      <c r="C10" s="235"/>
      <c r="D10" s="236"/>
      <c r="E10" s="237"/>
      <c r="F10" s="234"/>
      <c r="G10" s="152"/>
      <c r="H10" s="152"/>
      <c r="I10" s="153"/>
      <c r="J10" s="153"/>
      <c r="K10" s="243"/>
      <c r="L10" s="152"/>
      <c r="M10" s="153"/>
      <c r="N10" s="153"/>
      <c r="O10" s="153"/>
      <c r="P10" s="153"/>
      <c r="Q10" s="153"/>
      <c r="R10" s="153"/>
    </row>
    <row r="11" ht="21" customHeight="1" spans="1:1">
      <c r="A11" s="160" t="s">
        <v>706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A3" sqref="A3:I3"/>
    </sheetView>
  </sheetViews>
  <sheetFormatPr defaultColWidth="9.14285714285714" defaultRowHeight="14.25" customHeight="1"/>
  <cols>
    <col min="1" max="1" width="37.7142857142857" style="160" customWidth="1"/>
    <col min="2" max="14" width="18.4285714285714" style="160" customWidth="1"/>
    <col min="15" max="15" width="18.4285714285714" style="133" customWidth="1"/>
    <col min="16" max="16384" width="9.14285714285714" style="133" customWidth="1"/>
  </cols>
  <sheetData>
    <row r="1" ht="15" customHeight="1" spans="1:15">
      <c r="A1" s="161"/>
      <c r="B1" s="161"/>
      <c r="C1" s="161"/>
      <c r="D1" s="204"/>
      <c r="N1" s="203"/>
      <c r="O1" s="203" t="s">
        <v>765</v>
      </c>
    </row>
    <row r="2" ht="39" customHeight="1" spans="1:15">
      <c r="A2" s="182" t="s">
        <v>766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218"/>
    </row>
    <row r="3" ht="20" customHeight="1" spans="1:15">
      <c r="A3" s="205" t="s">
        <v>2</v>
      </c>
      <c r="B3" s="206"/>
      <c r="C3" s="206"/>
      <c r="D3" s="207"/>
      <c r="E3" s="166"/>
      <c r="F3" s="166"/>
      <c r="G3" s="166"/>
      <c r="H3" s="166"/>
      <c r="I3" s="166"/>
      <c r="N3" s="203"/>
      <c r="O3" s="203" t="s">
        <v>229</v>
      </c>
    </row>
    <row r="4" ht="20" customHeight="1" spans="1:15">
      <c r="A4" s="208" t="s">
        <v>767</v>
      </c>
      <c r="B4" s="209" t="s">
        <v>245</v>
      </c>
      <c r="C4" s="209"/>
      <c r="D4" s="209"/>
      <c r="E4" s="209" t="s">
        <v>768</v>
      </c>
      <c r="F4" s="209"/>
      <c r="G4" s="209"/>
      <c r="H4" s="209"/>
      <c r="I4" s="209"/>
      <c r="J4" s="209"/>
      <c r="K4" s="209"/>
      <c r="L4" s="209"/>
      <c r="M4" s="209"/>
      <c r="N4" s="209"/>
      <c r="O4" s="219"/>
    </row>
    <row r="5" ht="20" customHeight="1" spans="1:15">
      <c r="A5" s="210"/>
      <c r="B5" s="209" t="s">
        <v>47</v>
      </c>
      <c r="C5" s="211" t="s">
        <v>50</v>
      </c>
      <c r="D5" s="211" t="s">
        <v>718</v>
      </c>
      <c r="E5" s="209" t="s">
        <v>769</v>
      </c>
      <c r="F5" s="209" t="s">
        <v>770</v>
      </c>
      <c r="G5" s="209" t="s">
        <v>771</v>
      </c>
      <c r="H5" s="209" t="s">
        <v>772</v>
      </c>
      <c r="I5" s="209" t="s">
        <v>773</v>
      </c>
      <c r="J5" s="209" t="s">
        <v>774</v>
      </c>
      <c r="K5" s="209" t="s">
        <v>775</v>
      </c>
      <c r="L5" s="209" t="s">
        <v>776</v>
      </c>
      <c r="M5" s="209" t="s">
        <v>62</v>
      </c>
      <c r="N5" s="209" t="s">
        <v>777</v>
      </c>
      <c r="O5" s="220" t="s">
        <v>778</v>
      </c>
    </row>
    <row r="6" ht="20" customHeight="1" spans="1:15">
      <c r="A6" s="212">
        <v>1</v>
      </c>
      <c r="B6" s="209">
        <v>2</v>
      </c>
      <c r="C6" s="209">
        <v>3</v>
      </c>
      <c r="D6" s="213">
        <v>4</v>
      </c>
      <c r="E6" s="209">
        <v>5</v>
      </c>
      <c r="F6" s="209">
        <v>6</v>
      </c>
      <c r="G6" s="209">
        <v>7</v>
      </c>
      <c r="H6" s="209">
        <v>8</v>
      </c>
      <c r="I6" s="209">
        <v>9</v>
      </c>
      <c r="J6" s="209">
        <v>10</v>
      </c>
      <c r="K6" s="209">
        <v>11</v>
      </c>
      <c r="L6" s="209">
        <v>12</v>
      </c>
      <c r="M6" s="209">
        <v>13</v>
      </c>
      <c r="N6" s="209">
        <v>14</v>
      </c>
      <c r="O6" s="209">
        <v>15</v>
      </c>
    </row>
    <row r="7" ht="19.5" customHeight="1" spans="1:15">
      <c r="A7" s="214" t="s">
        <v>256</v>
      </c>
      <c r="B7" s="215" t="s">
        <v>256</v>
      </c>
      <c r="C7" s="215" t="s">
        <v>256</v>
      </c>
      <c r="D7" s="216" t="s">
        <v>256</v>
      </c>
      <c r="E7" s="215" t="s">
        <v>256</v>
      </c>
      <c r="F7" s="215"/>
      <c r="G7" s="215" t="s">
        <v>256</v>
      </c>
      <c r="H7" s="215" t="s">
        <v>256</v>
      </c>
      <c r="I7" s="215" t="s">
        <v>256</v>
      </c>
      <c r="J7" s="215" t="s">
        <v>256</v>
      </c>
      <c r="K7" s="215" t="s">
        <v>256</v>
      </c>
      <c r="L7" s="215" t="s">
        <v>256</v>
      </c>
      <c r="M7" s="215" t="s">
        <v>256</v>
      </c>
      <c r="N7" s="215" t="s">
        <v>256</v>
      </c>
      <c r="O7" s="215" t="s">
        <v>256</v>
      </c>
    </row>
    <row r="8" ht="19.5" customHeight="1" spans="1:15">
      <c r="A8" s="217" t="s">
        <v>256</v>
      </c>
      <c r="B8" s="215" t="s">
        <v>256</v>
      </c>
      <c r="C8" s="215" t="s">
        <v>256</v>
      </c>
      <c r="D8" s="216" t="s">
        <v>256</v>
      </c>
      <c r="E8" s="215" t="s">
        <v>256</v>
      </c>
      <c r="F8" s="215"/>
      <c r="G8" s="215" t="s">
        <v>256</v>
      </c>
      <c r="H8" s="215" t="s">
        <v>256</v>
      </c>
      <c r="I8" s="215" t="s">
        <v>256</v>
      </c>
      <c r="J8" s="215" t="s">
        <v>256</v>
      </c>
      <c r="K8" s="215" t="s">
        <v>256</v>
      </c>
      <c r="L8" s="215" t="s">
        <v>256</v>
      </c>
      <c r="M8" s="215" t="s">
        <v>256</v>
      </c>
      <c r="N8" s="215" t="s">
        <v>256</v>
      </c>
      <c r="O8" s="215" t="s">
        <v>256</v>
      </c>
    </row>
    <row r="9" ht="19.5" customHeight="1" spans="1:15">
      <c r="A9" s="176" t="s">
        <v>47</v>
      </c>
      <c r="B9" s="215" t="s">
        <v>256</v>
      </c>
      <c r="C9" s="215" t="s">
        <v>256</v>
      </c>
      <c r="D9" s="216" t="s">
        <v>256</v>
      </c>
      <c r="E9" s="215" t="s">
        <v>256</v>
      </c>
      <c r="F9" s="215"/>
      <c r="G9" s="215" t="s">
        <v>256</v>
      </c>
      <c r="H9" s="215" t="s">
        <v>256</v>
      </c>
      <c r="I9" s="215" t="s">
        <v>256</v>
      </c>
      <c r="J9" s="215" t="s">
        <v>256</v>
      </c>
      <c r="K9" s="215" t="s">
        <v>256</v>
      </c>
      <c r="L9" s="215" t="s">
        <v>256</v>
      </c>
      <c r="M9" s="215" t="s">
        <v>256</v>
      </c>
      <c r="N9" s="215" t="s">
        <v>256</v>
      </c>
      <c r="O9" s="215" t="s">
        <v>256</v>
      </c>
    </row>
    <row r="10" customHeight="1" spans="1:1">
      <c r="A10" s="160" t="s">
        <v>706</v>
      </c>
    </row>
  </sheetData>
  <mergeCells count="5">
    <mergeCell ref="A2:O2"/>
    <mergeCell ref="A3:I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"/>
    </sheetView>
  </sheetViews>
  <sheetFormatPr defaultColWidth="9.14285714285714" defaultRowHeight="12" customHeight="1" outlineLevelRow="7"/>
  <cols>
    <col min="1" max="1" width="59.4285714285714" style="160" customWidth="1"/>
    <col min="2" max="2" width="35.2857142857143" style="134" customWidth="1"/>
    <col min="3" max="3" width="59.4285714285714" style="160" customWidth="1"/>
    <col min="4" max="5" width="23.5714285714286" style="160" customWidth="1"/>
    <col min="6" max="6" width="47.1428571428571" style="160" customWidth="1"/>
    <col min="7" max="7" width="8.85714285714286" style="133" customWidth="1"/>
    <col min="8" max="8" width="16" style="160" customWidth="1"/>
    <col min="9" max="9" width="8.42857142857143" style="133" customWidth="1"/>
    <col min="10" max="10" width="14.4285714285714" style="133" customWidth="1"/>
    <col min="11" max="11" width="45.4285714285714" style="134" customWidth="1"/>
    <col min="12" max="16384" width="9.14285714285714" style="134" customWidth="1"/>
  </cols>
  <sheetData>
    <row r="1" ht="15" customHeight="1" spans="11:11">
      <c r="K1" s="203" t="s">
        <v>779</v>
      </c>
    </row>
    <row r="2" s="194" customFormat="1" ht="39" customHeight="1" spans="1:11">
      <c r="A2" s="162" t="s">
        <v>780</v>
      </c>
      <c r="B2" s="196"/>
      <c r="C2" s="197"/>
      <c r="D2" s="197"/>
      <c r="E2" s="197"/>
      <c r="F2" s="197"/>
      <c r="G2" s="196"/>
      <c r="H2" s="197"/>
      <c r="I2" s="196"/>
      <c r="J2" s="196"/>
      <c r="K2" s="196"/>
    </row>
    <row r="3" s="195" customFormat="1" ht="20" customHeight="1" spans="1:11">
      <c r="A3" s="141" t="s">
        <v>2</v>
      </c>
      <c r="B3" s="198"/>
      <c r="C3" s="199"/>
      <c r="D3" s="199"/>
      <c r="E3" s="199"/>
      <c r="F3" s="199"/>
      <c r="G3" s="198"/>
      <c r="H3" s="199"/>
      <c r="I3" s="198"/>
      <c r="J3" s="198"/>
      <c r="K3" s="198"/>
    </row>
    <row r="4" ht="60" customHeight="1" spans="1:11">
      <c r="A4" s="189" t="s">
        <v>781</v>
      </c>
      <c r="B4" s="149" t="s">
        <v>239</v>
      </c>
      <c r="C4" s="189" t="s">
        <v>597</v>
      </c>
      <c r="D4" s="189" t="s">
        <v>598</v>
      </c>
      <c r="E4" s="189" t="s">
        <v>599</v>
      </c>
      <c r="F4" s="189" t="s">
        <v>600</v>
      </c>
      <c r="G4" s="148" t="s">
        <v>601</v>
      </c>
      <c r="H4" s="189" t="s">
        <v>602</v>
      </c>
      <c r="I4" s="148" t="s">
        <v>603</v>
      </c>
      <c r="J4" s="148" t="s">
        <v>604</v>
      </c>
      <c r="K4" s="149" t="s">
        <v>605</v>
      </c>
    </row>
    <row r="5" ht="20" customHeight="1" spans="1:11">
      <c r="A5" s="171">
        <v>1</v>
      </c>
      <c r="B5" s="149">
        <v>2</v>
      </c>
      <c r="C5" s="171">
        <v>3</v>
      </c>
      <c r="D5" s="149">
        <v>4</v>
      </c>
      <c r="E5" s="171">
        <v>5</v>
      </c>
      <c r="F5" s="149">
        <v>6</v>
      </c>
      <c r="G5" s="171">
        <v>7</v>
      </c>
      <c r="H5" s="149">
        <v>8</v>
      </c>
      <c r="I5" s="171">
        <v>9</v>
      </c>
      <c r="J5" s="149">
        <v>10</v>
      </c>
      <c r="K5" s="149">
        <v>11</v>
      </c>
    </row>
    <row r="6" ht="28.5" customHeight="1" spans="1:11">
      <c r="A6" s="200" t="s">
        <v>256</v>
      </c>
      <c r="B6" s="201"/>
      <c r="C6" s="202"/>
      <c r="D6" s="202"/>
      <c r="E6" s="202"/>
      <c r="F6" s="202"/>
      <c r="G6" s="201"/>
      <c r="H6" s="202"/>
      <c r="I6" s="201"/>
      <c r="J6" s="201"/>
      <c r="K6" s="201"/>
    </row>
    <row r="7" ht="27.75" customHeight="1" spans="1:11">
      <c r="A7" s="202"/>
      <c r="B7" s="201"/>
      <c r="C7" s="202"/>
      <c r="D7" s="200" t="s">
        <v>256</v>
      </c>
      <c r="E7" s="200" t="s">
        <v>256</v>
      </c>
      <c r="F7" s="200" t="s">
        <v>256</v>
      </c>
      <c r="G7" s="201" t="s">
        <v>256</v>
      </c>
      <c r="H7" s="200" t="s">
        <v>256</v>
      </c>
      <c r="I7" s="201" t="s">
        <v>256</v>
      </c>
      <c r="J7" s="201" t="s">
        <v>256</v>
      </c>
      <c r="K7" s="154" t="s">
        <v>256</v>
      </c>
    </row>
    <row r="8" customHeight="1" spans="1:1">
      <c r="A8" s="160" t="s">
        <v>706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B21" sqref="B21"/>
    </sheetView>
  </sheetViews>
  <sheetFormatPr defaultColWidth="9.14285714285714" defaultRowHeight="12" customHeight="1" outlineLevelCol="7"/>
  <cols>
    <col min="1" max="1" width="29" style="160" customWidth="1"/>
    <col min="2" max="3" width="33.5714285714286" style="160" customWidth="1"/>
    <col min="4" max="4" width="20.5714285714286" style="160" customWidth="1"/>
    <col min="5" max="5" width="6.71428571428571" style="160" customWidth="1"/>
    <col min="6" max="6" width="9.42857142857143" style="160" customWidth="1"/>
    <col min="7" max="8" width="16.4285714285714" style="160" customWidth="1"/>
    <col min="9" max="16384" width="9.14285714285714" style="133" customWidth="1"/>
  </cols>
  <sheetData>
    <row r="1" ht="15" customHeight="1" spans="8:8">
      <c r="H1" s="28" t="s">
        <v>782</v>
      </c>
    </row>
    <row r="2" ht="39" customHeight="1" spans="1:8">
      <c r="A2" s="182" t="s">
        <v>783</v>
      </c>
      <c r="B2" s="163"/>
      <c r="C2" s="163"/>
      <c r="D2" s="163"/>
      <c r="E2" s="163"/>
      <c r="F2" s="163"/>
      <c r="G2" s="163"/>
      <c r="H2" s="163"/>
    </row>
    <row r="3" ht="20" customHeight="1" spans="1:8">
      <c r="A3" s="183" t="s">
        <v>2</v>
      </c>
      <c r="B3" s="184"/>
      <c r="C3" s="161"/>
      <c r="H3" s="185" t="s">
        <v>229</v>
      </c>
    </row>
    <row r="4" ht="20" customHeight="1" spans="1:8">
      <c r="A4" s="167" t="s">
        <v>704</v>
      </c>
      <c r="B4" s="167" t="s">
        <v>784</v>
      </c>
      <c r="C4" s="167" t="s">
        <v>785</v>
      </c>
      <c r="D4" s="167" t="s">
        <v>786</v>
      </c>
      <c r="E4" s="167" t="s">
        <v>712</v>
      </c>
      <c r="F4" s="186" t="s">
        <v>787</v>
      </c>
      <c r="G4" s="181"/>
      <c r="H4" s="187"/>
    </row>
    <row r="5" ht="20" customHeight="1" spans="1:8">
      <c r="A5" s="188"/>
      <c r="B5" s="188"/>
      <c r="C5" s="188"/>
      <c r="D5" s="188"/>
      <c r="E5" s="188"/>
      <c r="F5" s="189" t="s">
        <v>713</v>
      </c>
      <c r="G5" s="189" t="s">
        <v>788</v>
      </c>
      <c r="H5" s="189" t="s">
        <v>789</v>
      </c>
    </row>
    <row r="6" ht="20" customHeight="1" spans="1:8">
      <c r="A6" s="190">
        <v>1</v>
      </c>
      <c r="B6" s="190">
        <v>2</v>
      </c>
      <c r="C6" s="190">
        <v>3</v>
      </c>
      <c r="D6" s="190">
        <v>4</v>
      </c>
      <c r="E6" s="190">
        <v>5</v>
      </c>
      <c r="F6" s="190">
        <v>6</v>
      </c>
      <c r="G6" s="190">
        <v>7</v>
      </c>
      <c r="H6" s="190">
        <v>8</v>
      </c>
    </row>
    <row r="7" ht="23.25" customHeight="1" spans="1:8">
      <c r="A7" s="191" t="s">
        <v>256</v>
      </c>
      <c r="B7" s="191"/>
      <c r="C7" s="191"/>
      <c r="D7" s="191"/>
      <c r="E7" s="191"/>
      <c r="F7" s="192" t="s">
        <v>256</v>
      </c>
      <c r="G7" s="192"/>
      <c r="H7" s="192" t="s">
        <v>256</v>
      </c>
    </row>
    <row r="8" ht="23.25" customHeight="1" spans="1:8">
      <c r="A8" s="171"/>
      <c r="B8" s="193" t="s">
        <v>256</v>
      </c>
      <c r="C8" s="193" t="s">
        <v>256</v>
      </c>
      <c r="D8" s="193" t="s">
        <v>256</v>
      </c>
      <c r="E8" s="187" t="s">
        <v>256</v>
      </c>
      <c r="F8" s="192" t="s">
        <v>256</v>
      </c>
      <c r="G8" s="192" t="s">
        <v>256</v>
      </c>
      <c r="H8" s="192" t="s">
        <v>256</v>
      </c>
    </row>
    <row r="9" ht="23.25" customHeight="1" spans="1:8">
      <c r="A9" s="143" t="s">
        <v>47</v>
      </c>
      <c r="B9" s="144"/>
      <c r="C9" s="144"/>
      <c r="D9" s="144"/>
      <c r="E9" s="35"/>
      <c r="F9" s="192" t="s">
        <v>256</v>
      </c>
      <c r="G9" s="192"/>
      <c r="H9" s="192" t="s">
        <v>256</v>
      </c>
    </row>
    <row r="10" customHeight="1" spans="1:1">
      <c r="A10" s="160" t="s">
        <v>706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topLeftCell="A4" workbookViewId="0">
      <selection activeCell="B14" sqref="B14"/>
    </sheetView>
  </sheetViews>
  <sheetFormatPr defaultColWidth="9.14285714285714" defaultRowHeight="14.25" customHeight="1"/>
  <cols>
    <col min="1" max="1" width="19.5714285714286" style="160" customWidth="1"/>
    <col min="2" max="11" width="17.8571428571429" style="160" customWidth="1"/>
    <col min="12" max="16384" width="9.14285714285714" style="160" customWidth="1"/>
  </cols>
  <sheetData>
    <row r="1" ht="15" customHeight="1" spans="1:1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28" t="s">
        <v>790</v>
      </c>
    </row>
    <row r="2" ht="39" customHeight="1" spans="1:11">
      <c r="A2" s="162" t="s">
        <v>791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ht="20" customHeight="1" spans="1:11">
      <c r="A3" s="164" t="s">
        <v>2</v>
      </c>
      <c r="B3" s="165"/>
      <c r="C3" s="166"/>
      <c r="D3" s="166"/>
      <c r="E3" s="166"/>
      <c r="G3" s="166"/>
      <c r="I3" s="166"/>
      <c r="J3" s="166"/>
      <c r="K3" s="28" t="s">
        <v>3</v>
      </c>
    </row>
    <row r="4" ht="20" customHeight="1" spans="1:11">
      <c r="A4" s="167" t="s">
        <v>566</v>
      </c>
      <c r="B4" s="167" t="s">
        <v>240</v>
      </c>
      <c r="C4" s="168" t="s">
        <v>238</v>
      </c>
      <c r="D4" s="168" t="s">
        <v>241</v>
      </c>
      <c r="E4" s="168" t="s">
        <v>242</v>
      </c>
      <c r="F4" s="169" t="s">
        <v>567</v>
      </c>
      <c r="G4" s="167" t="s">
        <v>568</v>
      </c>
      <c r="H4" s="168" t="s">
        <v>47</v>
      </c>
      <c r="I4" s="181" t="s">
        <v>792</v>
      </c>
      <c r="J4" s="181"/>
      <c r="K4" s="181"/>
    </row>
    <row r="5" ht="30" customHeight="1" spans="1:11">
      <c r="A5" s="170"/>
      <c r="B5" s="170"/>
      <c r="C5" s="170"/>
      <c r="D5" s="170"/>
      <c r="E5" s="170"/>
      <c r="F5" s="170"/>
      <c r="G5" s="170"/>
      <c r="H5" s="170" t="s">
        <v>49</v>
      </c>
      <c r="I5" s="148" t="s">
        <v>50</v>
      </c>
      <c r="J5" s="148" t="s">
        <v>51</v>
      </c>
      <c r="K5" s="148" t="s">
        <v>52</v>
      </c>
    </row>
    <row r="6" ht="20" customHeight="1" spans="1:11">
      <c r="A6" s="171">
        <v>1</v>
      </c>
      <c r="B6" s="171">
        <v>2</v>
      </c>
      <c r="C6" s="171">
        <v>3</v>
      </c>
      <c r="D6" s="172">
        <v>4</v>
      </c>
      <c r="E6" s="172">
        <v>5</v>
      </c>
      <c r="F6" s="172">
        <v>6</v>
      </c>
      <c r="G6" s="172">
        <v>7</v>
      </c>
      <c r="H6" s="172">
        <v>8</v>
      </c>
      <c r="I6" s="172">
        <v>9</v>
      </c>
      <c r="J6" s="172">
        <v>10</v>
      </c>
      <c r="K6" s="172">
        <v>11</v>
      </c>
    </row>
    <row r="7" ht="16.5" customHeight="1" spans="1:11">
      <c r="A7" s="171"/>
      <c r="B7" s="171"/>
      <c r="C7" s="171"/>
      <c r="D7" s="172"/>
      <c r="E7" s="172"/>
      <c r="F7" s="172"/>
      <c r="G7" s="172"/>
      <c r="H7" s="172"/>
      <c r="I7" s="172"/>
      <c r="J7" s="172"/>
      <c r="K7" s="172"/>
    </row>
    <row r="8" ht="16.5" customHeight="1" spans="1:11">
      <c r="A8" s="173"/>
      <c r="B8" s="173"/>
      <c r="C8" s="174"/>
      <c r="D8" s="174"/>
      <c r="E8" s="174"/>
      <c r="F8" s="175"/>
      <c r="G8" s="175"/>
      <c r="H8" s="174"/>
      <c r="I8" s="174"/>
      <c r="J8" s="174"/>
      <c r="K8" s="174"/>
    </row>
    <row r="9" ht="17.25" customHeight="1" spans="1:11">
      <c r="A9" s="176" t="s">
        <v>193</v>
      </c>
      <c r="B9" s="177"/>
      <c r="C9" s="178"/>
      <c r="D9" s="178"/>
      <c r="E9" s="178"/>
      <c r="F9" s="179"/>
      <c r="G9" s="180"/>
      <c r="H9" s="174"/>
      <c r="I9" s="174"/>
      <c r="J9" s="174"/>
      <c r="K9" s="174"/>
    </row>
    <row r="10" customHeight="1" spans="1:1">
      <c r="A10" s="160" t="s">
        <v>706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topLeftCell="A4" workbookViewId="0">
      <selection activeCell="B25" sqref="B25"/>
    </sheetView>
  </sheetViews>
  <sheetFormatPr defaultColWidth="8.57142857142857" defaultRowHeight="12.75" customHeight="1" outlineLevelCol="6"/>
  <cols>
    <col min="1" max="1" width="42" style="26" customWidth="1"/>
    <col min="2" max="2" width="16.4285714285714" style="133" customWidth="1"/>
    <col min="3" max="3" width="55.1428571428571" style="133" customWidth="1"/>
    <col min="4" max="4" width="12.1428571428571" style="133" customWidth="1"/>
    <col min="5" max="6" width="17.5714285714286" style="26" customWidth="1"/>
    <col min="7" max="7" width="17.5714285714286" style="133" customWidth="1"/>
    <col min="8" max="16384" width="8.57142857142857" style="134" customWidth="1"/>
  </cols>
  <sheetData>
    <row r="1" ht="15" customHeight="1" spans="1:7">
      <c r="A1" s="135"/>
      <c r="G1" s="136" t="s">
        <v>793</v>
      </c>
    </row>
    <row r="2" ht="39" customHeight="1" spans="1:7">
      <c r="A2" s="137" t="s">
        <v>794</v>
      </c>
      <c r="B2" s="138"/>
      <c r="C2" s="138"/>
      <c r="D2" s="138"/>
      <c r="E2" s="139"/>
      <c r="F2" s="139"/>
      <c r="G2" s="138"/>
    </row>
    <row r="3" ht="20" customHeight="1" spans="1:7">
      <c r="A3" s="140" t="s">
        <v>2</v>
      </c>
      <c r="B3" s="141"/>
      <c r="C3" s="141"/>
      <c r="D3" s="141"/>
      <c r="G3" s="136" t="s">
        <v>229</v>
      </c>
    </row>
    <row r="4" ht="20" customHeight="1" spans="1:7">
      <c r="A4" s="142" t="s">
        <v>238</v>
      </c>
      <c r="B4" s="142" t="s">
        <v>566</v>
      </c>
      <c r="C4" s="142" t="s">
        <v>240</v>
      </c>
      <c r="D4" s="142" t="s">
        <v>795</v>
      </c>
      <c r="E4" s="143" t="s">
        <v>50</v>
      </c>
      <c r="F4" s="144"/>
      <c r="G4" s="145"/>
    </row>
    <row r="5" ht="20" customHeight="1" spans="1:7">
      <c r="A5" s="146"/>
      <c r="B5" s="147"/>
      <c r="C5" s="146"/>
      <c r="D5" s="147"/>
      <c r="E5" s="148" t="s">
        <v>796</v>
      </c>
      <c r="F5" s="148" t="s">
        <v>797</v>
      </c>
      <c r="G5" s="148" t="s">
        <v>798</v>
      </c>
    </row>
    <row r="6" ht="20" customHeight="1" spans="1:7">
      <c r="A6" s="149">
        <v>1</v>
      </c>
      <c r="B6" s="149">
        <v>2</v>
      </c>
      <c r="C6" s="149">
        <v>3</v>
      </c>
      <c r="D6" s="149">
        <v>4</v>
      </c>
      <c r="E6" s="149">
        <v>5</v>
      </c>
      <c r="F6" s="149">
        <v>6</v>
      </c>
      <c r="G6" s="149">
        <v>7</v>
      </c>
    </row>
    <row r="7" ht="30" customHeight="1" spans="1:7">
      <c r="A7" s="150" t="s">
        <v>62</v>
      </c>
      <c r="B7" s="151"/>
      <c r="C7" s="151"/>
      <c r="D7" s="151"/>
      <c r="E7" s="152">
        <v>10.944</v>
      </c>
      <c r="F7" s="152"/>
      <c r="G7" s="153"/>
    </row>
    <row r="8" ht="30" customHeight="1" spans="1:7">
      <c r="A8" s="150" t="s">
        <v>78</v>
      </c>
      <c r="B8" s="154" t="s">
        <v>256</v>
      </c>
      <c r="C8" s="154" t="s">
        <v>256</v>
      </c>
      <c r="D8" s="151" t="s">
        <v>256</v>
      </c>
      <c r="E8" s="152">
        <v>0.5</v>
      </c>
      <c r="F8" s="152"/>
      <c r="G8" s="153"/>
    </row>
    <row r="9" ht="30" customHeight="1" spans="1:7">
      <c r="A9" s="155"/>
      <c r="B9" s="154" t="s">
        <v>572</v>
      </c>
      <c r="C9" s="154" t="s">
        <v>579</v>
      </c>
      <c r="D9" s="151" t="s">
        <v>799</v>
      </c>
      <c r="E9" s="152">
        <v>0.5</v>
      </c>
      <c r="F9" s="152"/>
      <c r="G9" s="153"/>
    </row>
    <row r="10" ht="30" customHeight="1" spans="1:7">
      <c r="A10" s="150" t="s">
        <v>64</v>
      </c>
      <c r="B10" s="156"/>
      <c r="C10" s="156"/>
      <c r="D10" s="156"/>
      <c r="E10" s="152">
        <v>1.5</v>
      </c>
      <c r="F10" s="152"/>
      <c r="G10" s="153"/>
    </row>
    <row r="11" ht="30" customHeight="1" spans="1:7">
      <c r="A11" s="155"/>
      <c r="B11" s="154" t="s">
        <v>572</v>
      </c>
      <c r="C11" s="154" t="s">
        <v>571</v>
      </c>
      <c r="D11" s="151" t="s">
        <v>799</v>
      </c>
      <c r="E11" s="152">
        <v>1.5</v>
      </c>
      <c r="F11" s="152"/>
      <c r="G11" s="153"/>
    </row>
    <row r="12" ht="30" customHeight="1" spans="1:7">
      <c r="A12" s="150" t="s">
        <v>72</v>
      </c>
      <c r="B12" s="156"/>
      <c r="C12" s="156"/>
      <c r="D12" s="156"/>
      <c r="E12" s="152">
        <v>5.3</v>
      </c>
      <c r="F12" s="152"/>
      <c r="G12" s="153"/>
    </row>
    <row r="13" ht="30" customHeight="1" spans="1:7">
      <c r="A13" s="155"/>
      <c r="B13" s="154" t="s">
        <v>572</v>
      </c>
      <c r="C13" s="154" t="s">
        <v>576</v>
      </c>
      <c r="D13" s="151" t="s">
        <v>799</v>
      </c>
      <c r="E13" s="152">
        <v>5.3</v>
      </c>
      <c r="F13" s="152"/>
      <c r="G13" s="153"/>
    </row>
    <row r="14" ht="30" customHeight="1" spans="1:7">
      <c r="A14" s="150" t="s">
        <v>82</v>
      </c>
      <c r="B14" s="156"/>
      <c r="C14" s="156"/>
      <c r="D14" s="156"/>
      <c r="E14" s="152">
        <v>1.344</v>
      </c>
      <c r="F14" s="152"/>
      <c r="G14" s="153"/>
    </row>
    <row r="15" ht="30" customHeight="1" spans="1:7">
      <c r="A15" s="155"/>
      <c r="B15" s="154" t="s">
        <v>572</v>
      </c>
      <c r="C15" s="154" t="s">
        <v>591</v>
      </c>
      <c r="D15" s="151" t="s">
        <v>799</v>
      </c>
      <c r="E15" s="152">
        <v>1.344</v>
      </c>
      <c r="F15" s="152"/>
      <c r="G15" s="153"/>
    </row>
    <row r="16" ht="30" customHeight="1" spans="1:7">
      <c r="A16" s="150" t="s">
        <v>80</v>
      </c>
      <c r="B16" s="156"/>
      <c r="C16" s="156"/>
      <c r="D16" s="156"/>
      <c r="E16" s="152">
        <v>2.3</v>
      </c>
      <c r="F16" s="152"/>
      <c r="G16" s="153"/>
    </row>
    <row r="17" ht="30" customHeight="1" spans="1:7">
      <c r="A17" s="155"/>
      <c r="B17" s="154" t="s">
        <v>572</v>
      </c>
      <c r="C17" s="154" t="s">
        <v>589</v>
      </c>
      <c r="D17" s="151" t="s">
        <v>799</v>
      </c>
      <c r="E17" s="152">
        <v>0.3</v>
      </c>
      <c r="F17" s="152"/>
      <c r="G17" s="153"/>
    </row>
    <row r="18" ht="30" customHeight="1" spans="1:7">
      <c r="A18" s="155"/>
      <c r="B18" s="154" t="s">
        <v>572</v>
      </c>
      <c r="C18" s="154" t="s">
        <v>582</v>
      </c>
      <c r="D18" s="151" t="s">
        <v>799</v>
      </c>
      <c r="E18" s="152">
        <v>2</v>
      </c>
      <c r="F18" s="152"/>
      <c r="G18" s="153"/>
    </row>
    <row r="19" ht="30" customHeight="1" spans="1:7">
      <c r="A19" s="157" t="s">
        <v>47</v>
      </c>
      <c r="B19" s="158"/>
      <c r="C19" s="158"/>
      <c r="D19" s="159"/>
      <c r="E19" s="152">
        <v>10.944</v>
      </c>
      <c r="F19" s="152"/>
      <c r="G19" s="153"/>
    </row>
  </sheetData>
  <mergeCells count="7">
    <mergeCell ref="A2:G2"/>
    <mergeCell ref="E4:G4"/>
    <mergeCell ref="A19:D19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K24" sqref="K24"/>
    </sheetView>
  </sheetViews>
  <sheetFormatPr defaultColWidth="9.14285714285714" defaultRowHeight="12.75"/>
  <cols>
    <col min="1" max="13" width="13.4190476190476" style="88" customWidth="1"/>
    <col min="14" max="16384" width="9.14285714285714" style="11"/>
  </cols>
  <sheetData>
    <row r="1" s="85" customFormat="1" ht="15" customHeight="1" spans="1:1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3" t="s">
        <v>800</v>
      </c>
    </row>
    <row r="2" s="86" customFormat="1" ht="39" customHeight="1" spans="1:13">
      <c r="A2" s="91" t="s">
        <v>801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="85" customFormat="1" ht="20" customHeight="1" spans="1:13">
      <c r="A3" s="94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06" t="s">
        <v>229</v>
      </c>
    </row>
    <row r="4" s="11" customFormat="1" ht="20" customHeight="1" spans="1:13">
      <c r="A4" s="117" t="s">
        <v>802</v>
      </c>
      <c r="B4" s="117" t="s">
        <v>803</v>
      </c>
      <c r="C4" s="117" t="s">
        <v>804</v>
      </c>
      <c r="D4" s="117" t="s">
        <v>805</v>
      </c>
      <c r="E4" s="117" t="s">
        <v>806</v>
      </c>
      <c r="F4" s="127"/>
      <c r="G4" s="127"/>
      <c r="H4" s="127"/>
      <c r="I4" s="132"/>
      <c r="J4" s="117" t="s">
        <v>807</v>
      </c>
      <c r="K4" s="117" t="s">
        <v>808</v>
      </c>
      <c r="L4" s="117" t="s">
        <v>809</v>
      </c>
      <c r="M4" s="117" t="s">
        <v>810</v>
      </c>
    </row>
    <row r="5" s="11" customFormat="1" ht="30" customHeight="1" spans="1:13">
      <c r="A5" s="128"/>
      <c r="B5" s="128"/>
      <c r="C5" s="128"/>
      <c r="D5" s="128"/>
      <c r="E5" s="117" t="s">
        <v>49</v>
      </c>
      <c r="F5" s="117" t="s">
        <v>811</v>
      </c>
      <c r="G5" s="117" t="s">
        <v>812</v>
      </c>
      <c r="H5" s="117" t="s">
        <v>813</v>
      </c>
      <c r="I5" s="117" t="s">
        <v>814</v>
      </c>
      <c r="J5" s="128"/>
      <c r="K5" s="128"/>
      <c r="L5" s="128"/>
      <c r="M5" s="128"/>
    </row>
    <row r="6" s="11" customFormat="1" ht="20" customHeight="1" spans="1:13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  <c r="K6" s="117">
        <v>11</v>
      </c>
      <c r="L6" s="117">
        <v>12</v>
      </c>
      <c r="M6" s="117">
        <v>13</v>
      </c>
    </row>
    <row r="7" s="11" customFormat="1" ht="20" customHeight="1" spans="1:13">
      <c r="A7" s="129" t="s">
        <v>47</v>
      </c>
      <c r="B7" s="130"/>
      <c r="C7" s="130">
        <v>1978.8</v>
      </c>
      <c r="D7" s="130">
        <v>768.1</v>
      </c>
      <c r="E7" s="130">
        <v>1138.1</v>
      </c>
      <c r="F7" s="130">
        <v>948.08</v>
      </c>
      <c r="G7" s="130">
        <v>101.94</v>
      </c>
      <c r="H7" s="130"/>
      <c r="I7" s="130">
        <v>15.48</v>
      </c>
      <c r="J7" s="130"/>
      <c r="K7" s="130">
        <v>71.2</v>
      </c>
      <c r="L7" s="130">
        <v>1.4</v>
      </c>
      <c r="M7" s="130"/>
    </row>
    <row r="8" s="11" customFormat="1" ht="20" customHeight="1" spans="1:13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="11" customFormat="1" ht="100" customHeight="1" spans="1:13">
      <c r="A9" s="131" t="s">
        <v>815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32"/>
    </row>
  </sheetData>
  <mergeCells count="12"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topLeftCell="A88" workbookViewId="0">
      <selection activeCell="O123" sqref="N123:O123"/>
    </sheetView>
  </sheetViews>
  <sheetFormatPr defaultColWidth="9.14285714285714" defaultRowHeight="12.75"/>
  <cols>
    <col min="1" max="2" width="5.71428571428571" style="87" customWidth="1"/>
    <col min="3" max="3" width="42.7142857142857" style="88" customWidth="1"/>
    <col min="4" max="4" width="16.5714285714286" style="88" customWidth="1"/>
    <col min="5" max="5" width="21.1428571428571" style="88" customWidth="1"/>
    <col min="6" max="9" width="12.7142857142857" style="88" customWidth="1"/>
    <col min="10" max="11" width="5.71428571428571" style="87" customWidth="1"/>
    <col min="12" max="12" width="42.7142857142857" style="88" customWidth="1"/>
    <col min="13" max="13" width="16" style="88" customWidth="1"/>
    <col min="14" max="14" width="16.4285714285714" style="88" customWidth="1"/>
    <col min="15" max="18" width="12.7142857142857" style="88" customWidth="1"/>
    <col min="19" max="16384" width="9.14285714285714" style="89"/>
  </cols>
  <sheetData>
    <row r="1" s="85" customFormat="1" ht="15" customHeight="1" spans="1:18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3" t="s">
        <v>816</v>
      </c>
    </row>
    <row r="2" s="86" customFormat="1" ht="39" customHeight="1" spans="1:18">
      <c r="A2" s="91" t="s">
        <v>817</v>
      </c>
      <c r="B2" s="92"/>
      <c r="C2" s="93"/>
      <c r="D2" s="93"/>
      <c r="E2" s="93"/>
      <c r="F2" s="93"/>
      <c r="G2" s="93"/>
      <c r="H2" s="93"/>
      <c r="I2" s="93"/>
      <c r="J2" s="92"/>
      <c r="K2" s="92"/>
      <c r="L2" s="93"/>
      <c r="M2" s="93"/>
      <c r="N2" s="93"/>
      <c r="O2" s="93"/>
      <c r="P2" s="93"/>
      <c r="Q2" s="93"/>
      <c r="R2" s="93"/>
    </row>
    <row r="3" s="85" customFormat="1" ht="20" customHeight="1" spans="1:18">
      <c r="A3" s="94" t="s">
        <v>2</v>
      </c>
      <c r="B3" s="95"/>
      <c r="C3" s="95"/>
      <c r="D3" s="95"/>
      <c r="E3" s="95"/>
      <c r="F3" s="95"/>
      <c r="G3" s="95"/>
      <c r="H3" s="95"/>
      <c r="I3" s="95"/>
      <c r="J3" s="106" t="s">
        <v>229</v>
      </c>
      <c r="K3" s="107"/>
      <c r="L3" s="107"/>
      <c r="M3" s="107"/>
      <c r="N3" s="107"/>
      <c r="O3" s="107"/>
      <c r="P3" s="107"/>
      <c r="Q3" s="107"/>
      <c r="R3" s="107"/>
    </row>
    <row r="4" s="11" customFormat="1" ht="15" customHeight="1" spans="1:18">
      <c r="A4" s="96" t="s">
        <v>5</v>
      </c>
      <c r="B4" s="97"/>
      <c r="C4" s="97"/>
      <c r="D4" s="97"/>
      <c r="E4" s="97"/>
      <c r="F4" s="97"/>
      <c r="G4" s="97"/>
      <c r="H4" s="97"/>
      <c r="I4" s="97"/>
      <c r="J4" s="96" t="s">
        <v>5</v>
      </c>
      <c r="K4" s="97"/>
      <c r="L4" s="97"/>
      <c r="M4" s="97"/>
      <c r="N4" s="97"/>
      <c r="O4" s="97"/>
      <c r="P4" s="97"/>
      <c r="Q4" s="97"/>
      <c r="R4" s="97"/>
    </row>
    <row r="5" s="11" customFormat="1" ht="15" customHeight="1" spans="1:18">
      <c r="A5" s="96" t="s">
        <v>818</v>
      </c>
      <c r="B5" s="97"/>
      <c r="C5" s="97"/>
      <c r="D5" s="96" t="s">
        <v>50</v>
      </c>
      <c r="E5" s="97"/>
      <c r="F5" s="97"/>
      <c r="G5" s="96" t="s">
        <v>51</v>
      </c>
      <c r="H5" s="97"/>
      <c r="I5" s="97"/>
      <c r="J5" s="96" t="s">
        <v>819</v>
      </c>
      <c r="K5" s="97"/>
      <c r="L5" s="97"/>
      <c r="M5" s="96" t="s">
        <v>50</v>
      </c>
      <c r="N5" s="97"/>
      <c r="O5" s="97"/>
      <c r="P5" s="96" t="s">
        <v>51</v>
      </c>
      <c r="Q5" s="97"/>
      <c r="R5" s="97"/>
    </row>
    <row r="6" s="11" customFormat="1" ht="15" customHeight="1" spans="1:18">
      <c r="A6" s="96" t="s">
        <v>820</v>
      </c>
      <c r="B6" s="96" t="s">
        <v>821</v>
      </c>
      <c r="C6" s="96" t="s">
        <v>90</v>
      </c>
      <c r="D6" s="96" t="s">
        <v>49</v>
      </c>
      <c r="E6" s="96" t="s">
        <v>92</v>
      </c>
      <c r="F6" s="96" t="s">
        <v>93</v>
      </c>
      <c r="G6" s="96" t="s">
        <v>49</v>
      </c>
      <c r="H6" s="96" t="s">
        <v>92</v>
      </c>
      <c r="I6" s="96" t="s">
        <v>93</v>
      </c>
      <c r="J6" s="96" t="s">
        <v>820</v>
      </c>
      <c r="K6" s="96" t="s">
        <v>821</v>
      </c>
      <c r="L6" s="96" t="s">
        <v>90</v>
      </c>
      <c r="M6" s="96" t="s">
        <v>49</v>
      </c>
      <c r="N6" s="108" t="s">
        <v>92</v>
      </c>
      <c r="O6" s="96" t="s">
        <v>93</v>
      </c>
      <c r="P6" s="96" t="s">
        <v>49</v>
      </c>
      <c r="Q6" s="96" t="s">
        <v>92</v>
      </c>
      <c r="R6" s="96" t="s">
        <v>93</v>
      </c>
    </row>
    <row r="7" s="11" customFormat="1" ht="15" customHeight="1" spans="1:18">
      <c r="A7" s="96" t="s">
        <v>822</v>
      </c>
      <c r="B7" s="96"/>
      <c r="C7" s="98" t="s">
        <v>823</v>
      </c>
      <c r="D7" s="99">
        <v>4343760.59</v>
      </c>
      <c r="E7" s="99">
        <v>4290940.19</v>
      </c>
      <c r="F7" s="99">
        <v>52820.4</v>
      </c>
      <c r="G7" s="100"/>
      <c r="H7" s="100"/>
      <c r="I7" s="109">
        <v>0</v>
      </c>
      <c r="J7" s="96" t="s">
        <v>824</v>
      </c>
      <c r="K7" s="96"/>
      <c r="L7" s="110" t="s">
        <v>825</v>
      </c>
      <c r="M7" s="111">
        <v>8634837.17</v>
      </c>
      <c r="N7" s="111">
        <v>8582016.77</v>
      </c>
      <c r="O7" s="111">
        <v>52820.4</v>
      </c>
      <c r="P7" s="112"/>
      <c r="Q7" s="100"/>
      <c r="R7" s="109"/>
    </row>
    <row r="8" s="11" customFormat="1" ht="15" customHeight="1" spans="1:18">
      <c r="A8" s="96"/>
      <c r="B8" s="96" t="s">
        <v>826</v>
      </c>
      <c r="C8" s="98" t="s">
        <v>827</v>
      </c>
      <c r="D8" s="99">
        <v>3256599</v>
      </c>
      <c r="E8" s="99">
        <v>3256599</v>
      </c>
      <c r="F8" s="99"/>
      <c r="G8" s="100"/>
      <c r="H8" s="100"/>
      <c r="I8" s="109">
        <v>0</v>
      </c>
      <c r="J8" s="96"/>
      <c r="K8" s="96" t="s">
        <v>826</v>
      </c>
      <c r="L8" s="110" t="s">
        <v>262</v>
      </c>
      <c r="M8" s="111">
        <v>2036844</v>
      </c>
      <c r="N8" s="111">
        <v>2036844</v>
      </c>
      <c r="O8" s="111"/>
      <c r="P8" s="112"/>
      <c r="Q8" s="100"/>
      <c r="R8" s="109"/>
    </row>
    <row r="9" s="11" customFormat="1" ht="15" customHeight="1" spans="1:18">
      <c r="A9" s="96"/>
      <c r="B9" s="96" t="s">
        <v>828</v>
      </c>
      <c r="C9" s="98" t="s">
        <v>829</v>
      </c>
      <c r="D9" s="99">
        <v>763188.71</v>
      </c>
      <c r="E9" s="99">
        <v>710368.31</v>
      </c>
      <c r="F9" s="99">
        <v>52820.4</v>
      </c>
      <c r="G9" s="100"/>
      <c r="H9" s="100"/>
      <c r="I9" s="109">
        <v>0</v>
      </c>
      <c r="J9" s="96"/>
      <c r="K9" s="96" t="s">
        <v>828</v>
      </c>
      <c r="L9" s="110" t="s">
        <v>266</v>
      </c>
      <c r="M9" s="111">
        <v>1847304</v>
      </c>
      <c r="N9" s="111">
        <v>1847304</v>
      </c>
      <c r="O9" s="111"/>
      <c r="P9" s="112"/>
      <c r="Q9" s="100"/>
      <c r="R9" s="109"/>
    </row>
    <row r="10" s="11" customFormat="1" ht="15" customHeight="1" spans="1:18">
      <c r="A10" s="96"/>
      <c r="B10" s="96" t="s">
        <v>830</v>
      </c>
      <c r="C10" s="98" t="s">
        <v>301</v>
      </c>
      <c r="D10" s="99">
        <v>323972.88</v>
      </c>
      <c r="E10" s="99">
        <v>323972.88</v>
      </c>
      <c r="F10" s="99"/>
      <c r="G10" s="100"/>
      <c r="H10" s="100"/>
      <c r="I10" s="109">
        <v>0</v>
      </c>
      <c r="J10" s="96"/>
      <c r="K10" s="96" t="s">
        <v>830</v>
      </c>
      <c r="L10" s="110" t="s">
        <v>270</v>
      </c>
      <c r="M10" s="111">
        <v>803595</v>
      </c>
      <c r="N10" s="111">
        <v>803595</v>
      </c>
      <c r="O10" s="111"/>
      <c r="P10" s="112"/>
      <c r="Q10" s="100"/>
      <c r="R10" s="109"/>
    </row>
    <row r="11" s="11" customFormat="1" ht="15" customHeight="1" spans="1:18">
      <c r="A11" s="96"/>
      <c r="B11" s="96" t="s">
        <v>643</v>
      </c>
      <c r="C11" s="98" t="s">
        <v>831</v>
      </c>
      <c r="D11" s="101"/>
      <c r="E11" s="101"/>
      <c r="F11" s="101"/>
      <c r="G11" s="100"/>
      <c r="H11" s="100"/>
      <c r="I11" s="109">
        <v>0</v>
      </c>
      <c r="J11" s="96"/>
      <c r="K11" s="96" t="s">
        <v>832</v>
      </c>
      <c r="L11" s="110" t="s">
        <v>833</v>
      </c>
      <c r="M11" s="111" t="s">
        <v>256</v>
      </c>
      <c r="N11" s="111" t="s">
        <v>256</v>
      </c>
      <c r="O11" s="111" t="s">
        <v>256</v>
      </c>
      <c r="P11" s="112"/>
      <c r="Q11" s="100"/>
      <c r="R11" s="109"/>
    </row>
    <row r="12" s="11" customFormat="1" ht="15" customHeight="1" spans="1:18">
      <c r="A12" s="96" t="s">
        <v>834</v>
      </c>
      <c r="B12" s="96"/>
      <c r="C12" s="98" t="s">
        <v>835</v>
      </c>
      <c r="D12" s="99">
        <v>1324663.48</v>
      </c>
      <c r="E12" s="99">
        <v>535863.48</v>
      </c>
      <c r="F12" s="99">
        <v>788800</v>
      </c>
      <c r="G12" s="100"/>
      <c r="H12" s="100"/>
      <c r="I12" s="109">
        <v>0</v>
      </c>
      <c r="J12" s="96"/>
      <c r="K12" s="96" t="s">
        <v>836</v>
      </c>
      <c r="L12" s="110" t="s">
        <v>422</v>
      </c>
      <c r="M12" s="111">
        <v>1722306</v>
      </c>
      <c r="N12" s="111">
        <v>1722306</v>
      </c>
      <c r="O12" s="111"/>
      <c r="P12" s="112"/>
      <c r="Q12" s="100"/>
      <c r="R12" s="109"/>
    </row>
    <row r="13" s="11" customFormat="1" ht="15" customHeight="1" spans="1:18">
      <c r="A13" s="96"/>
      <c r="B13" s="96" t="s">
        <v>826</v>
      </c>
      <c r="C13" s="98" t="s">
        <v>837</v>
      </c>
      <c r="D13" s="99">
        <v>891323.48</v>
      </c>
      <c r="E13" s="99">
        <v>429523.48</v>
      </c>
      <c r="F13" s="99">
        <v>461800</v>
      </c>
      <c r="G13" s="100"/>
      <c r="H13" s="100"/>
      <c r="I13" s="109">
        <v>0</v>
      </c>
      <c r="J13" s="96"/>
      <c r="K13" s="96" t="s">
        <v>838</v>
      </c>
      <c r="L13" s="110" t="s">
        <v>297</v>
      </c>
      <c r="M13" s="111">
        <v>882481.41</v>
      </c>
      <c r="N13" s="111">
        <v>882481.41</v>
      </c>
      <c r="O13" s="111"/>
      <c r="P13" s="112"/>
      <c r="Q13" s="100"/>
      <c r="R13" s="109"/>
    </row>
    <row r="14" s="11" customFormat="1" ht="15" customHeight="1" spans="1:18">
      <c r="A14" s="96"/>
      <c r="B14" s="96" t="s">
        <v>828</v>
      </c>
      <c r="C14" s="98" t="s">
        <v>318</v>
      </c>
      <c r="D14" s="99">
        <v>182800</v>
      </c>
      <c r="E14" s="99">
        <v>35800</v>
      </c>
      <c r="F14" s="99">
        <v>147000</v>
      </c>
      <c r="G14" s="100"/>
      <c r="H14" s="100"/>
      <c r="I14" s="109">
        <v>0</v>
      </c>
      <c r="J14" s="96"/>
      <c r="K14" s="96" t="s">
        <v>839</v>
      </c>
      <c r="L14" s="110" t="s">
        <v>840</v>
      </c>
      <c r="M14" s="111" t="s">
        <v>256</v>
      </c>
      <c r="N14" s="111" t="s">
        <v>256</v>
      </c>
      <c r="O14" s="111" t="s">
        <v>256</v>
      </c>
      <c r="P14" s="112"/>
      <c r="Q14" s="100"/>
      <c r="R14" s="109"/>
    </row>
    <row r="15" s="11" customFormat="1" ht="15" customHeight="1" spans="1:18">
      <c r="A15" s="96"/>
      <c r="B15" s="96" t="s">
        <v>830</v>
      </c>
      <c r="C15" s="98" t="s">
        <v>465</v>
      </c>
      <c r="D15" s="101"/>
      <c r="E15" s="101"/>
      <c r="F15" s="101"/>
      <c r="G15" s="100"/>
      <c r="H15" s="100"/>
      <c r="I15" s="109">
        <v>0</v>
      </c>
      <c r="J15" s="96"/>
      <c r="K15" s="96" t="s">
        <v>841</v>
      </c>
      <c r="L15" s="110" t="s">
        <v>281</v>
      </c>
      <c r="M15" s="111">
        <v>397878.21</v>
      </c>
      <c r="N15" s="111">
        <v>397878.21</v>
      </c>
      <c r="O15" s="111"/>
      <c r="P15" s="112"/>
      <c r="Q15" s="100"/>
      <c r="R15" s="109"/>
    </row>
    <row r="16" s="11" customFormat="1" ht="15" customHeight="1" spans="1:18">
      <c r="A16" s="96"/>
      <c r="B16" s="96" t="s">
        <v>842</v>
      </c>
      <c r="C16" s="98" t="s">
        <v>843</v>
      </c>
      <c r="D16" s="102"/>
      <c r="E16" s="100"/>
      <c r="F16" s="100"/>
      <c r="G16" s="100"/>
      <c r="H16" s="100"/>
      <c r="I16" s="109">
        <v>0</v>
      </c>
      <c r="J16" s="96"/>
      <c r="K16" s="96" t="s">
        <v>844</v>
      </c>
      <c r="L16" s="110" t="s">
        <v>286</v>
      </c>
      <c r="M16" s="111">
        <v>208168.88</v>
      </c>
      <c r="N16" s="111">
        <v>208168.88</v>
      </c>
      <c r="O16" s="111"/>
      <c r="P16" s="112"/>
      <c r="Q16" s="100"/>
      <c r="R16" s="109"/>
    </row>
    <row r="17" s="11" customFormat="1" ht="15" customHeight="1" spans="1:18">
      <c r="A17" s="96"/>
      <c r="B17" s="96" t="s">
        <v>845</v>
      </c>
      <c r="C17" s="98" t="s">
        <v>846</v>
      </c>
      <c r="D17" s="99">
        <v>90000</v>
      </c>
      <c r="E17" s="99"/>
      <c r="F17" s="99">
        <v>90000</v>
      </c>
      <c r="G17" s="100"/>
      <c r="H17" s="100"/>
      <c r="I17" s="109">
        <v>0</v>
      </c>
      <c r="J17" s="96"/>
      <c r="K17" s="96" t="s">
        <v>847</v>
      </c>
      <c r="L17" s="110" t="s">
        <v>291</v>
      </c>
      <c r="M17" s="111">
        <v>118880.19</v>
      </c>
      <c r="N17" s="111">
        <v>66059.79</v>
      </c>
      <c r="O17" s="111">
        <v>52820.4</v>
      </c>
      <c r="P17" s="112"/>
      <c r="Q17" s="100"/>
      <c r="R17" s="109"/>
    </row>
    <row r="18" s="11" customFormat="1" ht="15" customHeight="1" spans="1:18">
      <c r="A18" s="96"/>
      <c r="B18" s="96" t="s">
        <v>832</v>
      </c>
      <c r="C18" s="98" t="s">
        <v>233</v>
      </c>
      <c r="D18" s="99">
        <v>65140</v>
      </c>
      <c r="E18" s="99">
        <v>65140</v>
      </c>
      <c r="F18" s="99"/>
      <c r="G18" s="100"/>
      <c r="H18" s="100"/>
      <c r="I18" s="109">
        <v>0</v>
      </c>
      <c r="J18" s="96"/>
      <c r="K18" s="96" t="s">
        <v>848</v>
      </c>
      <c r="L18" s="110" t="s">
        <v>301</v>
      </c>
      <c r="M18" s="111">
        <v>617379.48</v>
      </c>
      <c r="N18" s="111">
        <v>617379.48</v>
      </c>
      <c r="O18" s="111"/>
      <c r="P18" s="112"/>
      <c r="Q18" s="100"/>
      <c r="R18" s="109"/>
    </row>
    <row r="19" s="11" customFormat="1" ht="15" customHeight="1" spans="1:18">
      <c r="A19" s="96"/>
      <c r="B19" s="96" t="s">
        <v>836</v>
      </c>
      <c r="C19" s="98" t="s">
        <v>849</v>
      </c>
      <c r="D19" s="99" t="s">
        <v>256</v>
      </c>
      <c r="E19" s="99" t="s">
        <v>256</v>
      </c>
      <c r="F19" s="99" t="s">
        <v>256</v>
      </c>
      <c r="G19" s="100"/>
      <c r="H19" s="100"/>
      <c r="I19" s="109">
        <v>0</v>
      </c>
      <c r="J19" s="96"/>
      <c r="K19" s="96" t="s">
        <v>850</v>
      </c>
      <c r="L19" s="110" t="s">
        <v>851</v>
      </c>
      <c r="M19" s="111" t="s">
        <v>256</v>
      </c>
      <c r="N19" s="111" t="s">
        <v>256</v>
      </c>
      <c r="O19" s="111" t="s">
        <v>256</v>
      </c>
      <c r="P19" s="112"/>
      <c r="Q19" s="100"/>
      <c r="R19" s="109"/>
    </row>
    <row r="20" s="11" customFormat="1" ht="15" customHeight="1" spans="1:18">
      <c r="A20" s="96"/>
      <c r="B20" s="96" t="s">
        <v>838</v>
      </c>
      <c r="C20" s="98" t="s">
        <v>349</v>
      </c>
      <c r="D20" s="99">
        <v>90000</v>
      </c>
      <c r="E20" s="99"/>
      <c r="F20" s="99">
        <v>90000</v>
      </c>
      <c r="G20" s="100"/>
      <c r="H20" s="100"/>
      <c r="I20" s="109">
        <v>0</v>
      </c>
      <c r="J20" s="96"/>
      <c r="K20" s="96" t="s">
        <v>643</v>
      </c>
      <c r="L20" s="110" t="s">
        <v>831</v>
      </c>
      <c r="M20" s="111" t="s">
        <v>256</v>
      </c>
      <c r="N20" s="111" t="s">
        <v>256</v>
      </c>
      <c r="O20" s="111" t="s">
        <v>256</v>
      </c>
      <c r="P20" s="112"/>
      <c r="Q20" s="100"/>
      <c r="R20" s="109"/>
    </row>
    <row r="21" s="11" customFormat="1" ht="15" customHeight="1" spans="1:18">
      <c r="A21" s="96"/>
      <c r="B21" s="96" t="s">
        <v>839</v>
      </c>
      <c r="C21" s="98" t="s">
        <v>852</v>
      </c>
      <c r="D21" s="99" t="s">
        <v>256</v>
      </c>
      <c r="E21" s="99" t="s">
        <v>256</v>
      </c>
      <c r="F21" s="99" t="s">
        <v>256</v>
      </c>
      <c r="G21" s="100"/>
      <c r="H21" s="100"/>
      <c r="I21" s="109">
        <v>0</v>
      </c>
      <c r="J21" s="96" t="s">
        <v>853</v>
      </c>
      <c r="K21" s="96"/>
      <c r="L21" s="110" t="s">
        <v>854</v>
      </c>
      <c r="M21" s="111">
        <v>1724529.38</v>
      </c>
      <c r="N21" s="111">
        <v>861189.38</v>
      </c>
      <c r="O21" s="111">
        <v>863340</v>
      </c>
      <c r="P21" s="112"/>
      <c r="Q21" s="100"/>
      <c r="R21" s="109"/>
    </row>
    <row r="22" s="11" customFormat="1" ht="15" customHeight="1" spans="1:18">
      <c r="A22" s="96"/>
      <c r="B22" s="96" t="s">
        <v>643</v>
      </c>
      <c r="C22" s="98" t="s">
        <v>328</v>
      </c>
      <c r="D22" s="99">
        <v>5400</v>
      </c>
      <c r="E22" s="99">
        <v>5400</v>
      </c>
      <c r="F22" s="99"/>
      <c r="G22" s="100"/>
      <c r="H22" s="100"/>
      <c r="I22" s="109">
        <v>0</v>
      </c>
      <c r="J22" s="96"/>
      <c r="K22" s="96" t="s">
        <v>826</v>
      </c>
      <c r="L22" s="110" t="s">
        <v>306</v>
      </c>
      <c r="M22" s="111">
        <v>674400</v>
      </c>
      <c r="N22" s="111">
        <v>209660</v>
      </c>
      <c r="O22" s="111">
        <v>464740</v>
      </c>
      <c r="P22" s="112"/>
      <c r="Q22" s="100"/>
      <c r="R22" s="109"/>
    </row>
    <row r="23" s="11" customFormat="1" ht="15" customHeight="1" spans="1:18">
      <c r="A23" s="96" t="s">
        <v>855</v>
      </c>
      <c r="B23" s="96"/>
      <c r="C23" s="98" t="s">
        <v>856</v>
      </c>
      <c r="D23" s="99">
        <v>18000</v>
      </c>
      <c r="E23" s="99">
        <v>18000</v>
      </c>
      <c r="F23" s="100"/>
      <c r="G23" s="100"/>
      <c r="H23" s="100"/>
      <c r="I23" s="109">
        <v>0</v>
      </c>
      <c r="J23" s="96"/>
      <c r="K23" s="96" t="s">
        <v>828</v>
      </c>
      <c r="L23" s="110" t="s">
        <v>857</v>
      </c>
      <c r="M23" s="111" t="s">
        <v>256</v>
      </c>
      <c r="N23" s="111" t="s">
        <v>256</v>
      </c>
      <c r="O23" s="111" t="s">
        <v>256</v>
      </c>
      <c r="P23" s="112"/>
      <c r="Q23" s="100"/>
      <c r="R23" s="109"/>
    </row>
    <row r="24" s="11" customFormat="1" ht="15" customHeight="1" spans="1:18">
      <c r="A24" s="96"/>
      <c r="B24" s="96" t="s">
        <v>826</v>
      </c>
      <c r="C24" s="98" t="s">
        <v>858</v>
      </c>
      <c r="D24" s="99" t="s">
        <v>256</v>
      </c>
      <c r="E24" s="99" t="s">
        <v>256</v>
      </c>
      <c r="F24" s="100"/>
      <c r="G24" s="100"/>
      <c r="H24" s="100"/>
      <c r="I24" s="109">
        <v>0</v>
      </c>
      <c r="J24" s="96"/>
      <c r="K24" s="96" t="s">
        <v>830</v>
      </c>
      <c r="L24" s="110" t="s">
        <v>859</v>
      </c>
      <c r="M24" s="111" t="s">
        <v>256</v>
      </c>
      <c r="N24" s="111" t="s">
        <v>256</v>
      </c>
      <c r="O24" s="111" t="s">
        <v>256</v>
      </c>
      <c r="P24" s="112"/>
      <c r="Q24" s="100"/>
      <c r="R24" s="109"/>
    </row>
    <row r="25" s="11" customFormat="1" ht="15" customHeight="1" spans="1:18">
      <c r="A25" s="103"/>
      <c r="B25" s="103" t="s">
        <v>828</v>
      </c>
      <c r="C25" s="104" t="s">
        <v>860</v>
      </c>
      <c r="D25" s="99" t="s">
        <v>256</v>
      </c>
      <c r="E25" s="99" t="s">
        <v>256</v>
      </c>
      <c r="F25" s="105"/>
      <c r="G25" s="105"/>
      <c r="H25" s="105"/>
      <c r="I25" s="113">
        <v>0</v>
      </c>
      <c r="J25" s="114"/>
      <c r="K25" s="114" t="s">
        <v>842</v>
      </c>
      <c r="L25" s="115" t="s">
        <v>308</v>
      </c>
      <c r="M25" s="111">
        <v>200</v>
      </c>
      <c r="N25" s="111">
        <v>200</v>
      </c>
      <c r="O25" s="111"/>
      <c r="P25" s="116"/>
      <c r="Q25" s="105"/>
      <c r="R25" s="119"/>
    </row>
    <row r="26" s="11" customFormat="1" ht="15" customHeight="1" spans="1:18">
      <c r="A26" s="103"/>
      <c r="B26" s="103" t="s">
        <v>830</v>
      </c>
      <c r="C26" s="104" t="s">
        <v>861</v>
      </c>
      <c r="D26" s="99" t="s">
        <v>256</v>
      </c>
      <c r="E26" s="99" t="s">
        <v>256</v>
      </c>
      <c r="F26" s="105"/>
      <c r="G26" s="105"/>
      <c r="H26" s="105"/>
      <c r="I26" s="113">
        <v>0</v>
      </c>
      <c r="J26" s="117"/>
      <c r="K26" s="117" t="s">
        <v>845</v>
      </c>
      <c r="L26" s="118" t="s">
        <v>310</v>
      </c>
      <c r="M26" s="111">
        <v>13250</v>
      </c>
      <c r="N26" s="111">
        <v>13250</v>
      </c>
      <c r="O26" s="111"/>
      <c r="P26" s="116"/>
      <c r="Q26" s="105"/>
      <c r="R26" s="119"/>
    </row>
    <row r="27" s="11" customFormat="1" ht="15" customHeight="1" spans="1:18">
      <c r="A27" s="103"/>
      <c r="B27" s="103" t="s">
        <v>845</v>
      </c>
      <c r="C27" s="104" t="s">
        <v>862</v>
      </c>
      <c r="D27" s="99" t="s">
        <v>256</v>
      </c>
      <c r="E27" s="99" t="s">
        <v>256</v>
      </c>
      <c r="F27" s="105"/>
      <c r="G27" s="105"/>
      <c r="H27" s="105"/>
      <c r="I27" s="113">
        <v>0</v>
      </c>
      <c r="J27" s="117"/>
      <c r="K27" s="117" t="s">
        <v>832</v>
      </c>
      <c r="L27" s="118" t="s">
        <v>312</v>
      </c>
      <c r="M27" s="111">
        <v>45730</v>
      </c>
      <c r="N27" s="111">
        <v>45730</v>
      </c>
      <c r="O27" s="111"/>
      <c r="P27" s="116"/>
      <c r="Q27" s="105"/>
      <c r="R27" s="119"/>
    </row>
    <row r="28" s="11" customFormat="1" ht="15" customHeight="1" spans="1:18">
      <c r="A28" s="103"/>
      <c r="B28" s="103" t="s">
        <v>832</v>
      </c>
      <c r="C28" s="104" t="s">
        <v>863</v>
      </c>
      <c r="D28" s="99">
        <v>18000</v>
      </c>
      <c r="E28" s="99">
        <v>18000</v>
      </c>
      <c r="F28" s="105"/>
      <c r="G28" s="105"/>
      <c r="H28" s="105"/>
      <c r="I28" s="113">
        <v>0</v>
      </c>
      <c r="J28" s="117"/>
      <c r="K28" s="117" t="s">
        <v>836</v>
      </c>
      <c r="L28" s="118" t="s">
        <v>314</v>
      </c>
      <c r="M28" s="111">
        <v>34692</v>
      </c>
      <c r="N28" s="111">
        <v>34692</v>
      </c>
      <c r="O28" s="111"/>
      <c r="P28" s="116"/>
      <c r="Q28" s="105"/>
      <c r="R28" s="119"/>
    </row>
    <row r="29" s="11" customFormat="1" ht="15" customHeight="1" spans="1:18">
      <c r="A29" s="103"/>
      <c r="B29" s="103" t="s">
        <v>836</v>
      </c>
      <c r="C29" s="104" t="s">
        <v>864</v>
      </c>
      <c r="D29" s="105"/>
      <c r="E29" s="105"/>
      <c r="F29" s="105"/>
      <c r="G29" s="105"/>
      <c r="H29" s="105"/>
      <c r="I29" s="113">
        <v>0</v>
      </c>
      <c r="J29" s="117"/>
      <c r="K29" s="117" t="s">
        <v>838</v>
      </c>
      <c r="L29" s="118" t="s">
        <v>865</v>
      </c>
      <c r="M29" s="111" t="s">
        <v>256</v>
      </c>
      <c r="N29" s="111" t="s">
        <v>256</v>
      </c>
      <c r="O29" s="111" t="s">
        <v>256</v>
      </c>
      <c r="P29" s="116"/>
      <c r="Q29" s="105"/>
      <c r="R29" s="119"/>
    </row>
    <row r="30" s="11" customFormat="1" ht="15" customHeight="1" spans="1:18">
      <c r="A30" s="103"/>
      <c r="B30" s="103" t="s">
        <v>643</v>
      </c>
      <c r="C30" s="104" t="s">
        <v>866</v>
      </c>
      <c r="D30" s="105"/>
      <c r="E30" s="105"/>
      <c r="F30" s="105"/>
      <c r="G30" s="105"/>
      <c r="H30" s="105"/>
      <c r="I30" s="113">
        <v>0</v>
      </c>
      <c r="J30" s="117"/>
      <c r="K30" s="117" t="s">
        <v>839</v>
      </c>
      <c r="L30" s="118" t="s">
        <v>867</v>
      </c>
      <c r="M30" s="111" t="s">
        <v>256</v>
      </c>
      <c r="N30" s="111" t="s">
        <v>256</v>
      </c>
      <c r="O30" s="111" t="s">
        <v>256</v>
      </c>
      <c r="P30" s="116"/>
      <c r="Q30" s="105"/>
      <c r="R30" s="119"/>
    </row>
    <row r="31" s="11" customFormat="1" ht="15" customHeight="1" spans="1:18">
      <c r="A31" s="103" t="s">
        <v>868</v>
      </c>
      <c r="B31" s="103"/>
      <c r="C31" s="104" t="s">
        <v>869</v>
      </c>
      <c r="D31" s="105"/>
      <c r="E31" s="105"/>
      <c r="F31" s="105"/>
      <c r="G31" s="105"/>
      <c r="H31" s="105"/>
      <c r="I31" s="113">
        <v>0</v>
      </c>
      <c r="J31" s="117"/>
      <c r="K31" s="117" t="s">
        <v>844</v>
      </c>
      <c r="L31" s="118" t="s">
        <v>316</v>
      </c>
      <c r="M31" s="111">
        <v>48050</v>
      </c>
      <c r="N31" s="111">
        <v>40050</v>
      </c>
      <c r="O31" s="111">
        <v>8000</v>
      </c>
      <c r="P31" s="116"/>
      <c r="Q31" s="105"/>
      <c r="R31" s="119"/>
    </row>
    <row r="32" s="11" customFormat="1" ht="15" customHeight="1" spans="1:18">
      <c r="A32" s="103"/>
      <c r="B32" s="103" t="s">
        <v>826</v>
      </c>
      <c r="C32" s="104" t="s">
        <v>858</v>
      </c>
      <c r="D32" s="105"/>
      <c r="E32" s="105"/>
      <c r="F32" s="105"/>
      <c r="G32" s="105"/>
      <c r="H32" s="105"/>
      <c r="I32" s="113">
        <v>0</v>
      </c>
      <c r="J32" s="117"/>
      <c r="K32" s="117" t="s">
        <v>847</v>
      </c>
      <c r="L32" s="118" t="s">
        <v>849</v>
      </c>
      <c r="M32" s="111" t="s">
        <v>256</v>
      </c>
      <c r="N32" s="111" t="s">
        <v>256</v>
      </c>
      <c r="O32" s="111" t="s">
        <v>256</v>
      </c>
      <c r="P32" s="116"/>
      <c r="Q32" s="105"/>
      <c r="R32" s="119"/>
    </row>
    <row r="33" s="11" customFormat="1" ht="15" customHeight="1" spans="1:18">
      <c r="A33" s="103"/>
      <c r="B33" s="103" t="s">
        <v>828</v>
      </c>
      <c r="C33" s="104" t="s">
        <v>860</v>
      </c>
      <c r="D33" s="105"/>
      <c r="E33" s="105"/>
      <c r="F33" s="105"/>
      <c r="G33" s="105"/>
      <c r="H33" s="105"/>
      <c r="I33" s="113">
        <v>0</v>
      </c>
      <c r="J33" s="117"/>
      <c r="K33" s="117" t="s">
        <v>848</v>
      </c>
      <c r="L33" s="118" t="s">
        <v>852</v>
      </c>
      <c r="M33" s="111" t="s">
        <v>256</v>
      </c>
      <c r="N33" s="111" t="s">
        <v>256</v>
      </c>
      <c r="O33" s="111" t="s">
        <v>256</v>
      </c>
      <c r="P33" s="116"/>
      <c r="Q33" s="105"/>
      <c r="R33" s="119"/>
    </row>
    <row r="34" s="11" customFormat="1" ht="15" customHeight="1" spans="1:18">
      <c r="A34" s="103"/>
      <c r="B34" s="103" t="s">
        <v>830</v>
      </c>
      <c r="C34" s="104" t="s">
        <v>861</v>
      </c>
      <c r="D34" s="105"/>
      <c r="E34" s="105"/>
      <c r="F34" s="105"/>
      <c r="G34" s="105"/>
      <c r="H34" s="105"/>
      <c r="I34" s="113">
        <v>0</v>
      </c>
      <c r="J34" s="117"/>
      <c r="K34" s="117" t="s">
        <v>850</v>
      </c>
      <c r="L34" s="118" t="s">
        <v>870</v>
      </c>
      <c r="M34" s="111" t="s">
        <v>256</v>
      </c>
      <c r="N34" s="111" t="s">
        <v>256</v>
      </c>
      <c r="O34" s="111" t="s">
        <v>256</v>
      </c>
      <c r="P34" s="116"/>
      <c r="Q34" s="105"/>
      <c r="R34" s="119"/>
    </row>
    <row r="35" s="11" customFormat="1" ht="15" customHeight="1" spans="1:18">
      <c r="A35" s="103"/>
      <c r="B35" s="103" t="s">
        <v>842</v>
      </c>
      <c r="C35" s="104" t="s">
        <v>863</v>
      </c>
      <c r="D35" s="105"/>
      <c r="E35" s="105"/>
      <c r="F35" s="105"/>
      <c r="G35" s="105"/>
      <c r="H35" s="105"/>
      <c r="I35" s="113">
        <v>0</v>
      </c>
      <c r="J35" s="117"/>
      <c r="K35" s="117" t="s">
        <v>871</v>
      </c>
      <c r="L35" s="118" t="s">
        <v>318</v>
      </c>
      <c r="M35" s="111">
        <v>208900</v>
      </c>
      <c r="N35" s="111">
        <v>40800</v>
      </c>
      <c r="O35" s="111">
        <v>168100</v>
      </c>
      <c r="P35" s="116"/>
      <c r="Q35" s="105"/>
      <c r="R35" s="119"/>
    </row>
    <row r="36" s="11" customFormat="1" ht="15" customHeight="1" spans="1:18">
      <c r="A36" s="103"/>
      <c r="B36" s="103" t="s">
        <v>845</v>
      </c>
      <c r="C36" s="104" t="s">
        <v>864</v>
      </c>
      <c r="D36" s="105"/>
      <c r="E36" s="105"/>
      <c r="F36" s="105"/>
      <c r="G36" s="105"/>
      <c r="H36" s="105"/>
      <c r="I36" s="113">
        <v>0</v>
      </c>
      <c r="J36" s="117"/>
      <c r="K36" s="117" t="s">
        <v>872</v>
      </c>
      <c r="L36" s="118" t="s">
        <v>465</v>
      </c>
      <c r="M36" s="111">
        <v>5000</v>
      </c>
      <c r="N36" s="111">
        <v>5000</v>
      </c>
      <c r="O36" s="111"/>
      <c r="P36" s="116"/>
      <c r="Q36" s="105"/>
      <c r="R36" s="119"/>
    </row>
    <row r="37" s="11" customFormat="1" ht="15" customHeight="1" spans="1:18">
      <c r="A37" s="103"/>
      <c r="B37" s="103" t="s">
        <v>643</v>
      </c>
      <c r="C37" s="104" t="s">
        <v>866</v>
      </c>
      <c r="D37" s="105"/>
      <c r="E37" s="105"/>
      <c r="F37" s="105"/>
      <c r="G37" s="105"/>
      <c r="H37" s="105"/>
      <c r="I37" s="113">
        <v>0</v>
      </c>
      <c r="J37" s="117"/>
      <c r="K37" s="117" t="s">
        <v>873</v>
      </c>
      <c r="L37" s="118" t="s">
        <v>233</v>
      </c>
      <c r="M37" s="111">
        <v>140590</v>
      </c>
      <c r="N37" s="111">
        <v>135590</v>
      </c>
      <c r="O37" s="111">
        <v>5000</v>
      </c>
      <c r="P37" s="116"/>
      <c r="Q37" s="105"/>
      <c r="R37" s="119"/>
    </row>
    <row r="38" s="11" customFormat="1" ht="15" customHeight="1" spans="1:18">
      <c r="A38" s="103" t="s">
        <v>874</v>
      </c>
      <c r="B38" s="103"/>
      <c r="C38" s="104" t="s">
        <v>875</v>
      </c>
      <c r="D38" s="99">
        <v>4690942.48</v>
      </c>
      <c r="E38" s="99">
        <v>4616402.48</v>
      </c>
      <c r="F38" s="99">
        <v>74540</v>
      </c>
      <c r="G38" s="105"/>
      <c r="H38" s="105"/>
      <c r="I38" s="113">
        <v>0</v>
      </c>
      <c r="J38" s="117"/>
      <c r="K38" s="117" t="s">
        <v>876</v>
      </c>
      <c r="L38" s="118" t="s">
        <v>586</v>
      </c>
      <c r="M38" s="111">
        <v>4000</v>
      </c>
      <c r="N38" s="111"/>
      <c r="O38" s="111">
        <v>4000</v>
      </c>
      <c r="P38" s="116"/>
      <c r="Q38" s="105"/>
      <c r="R38" s="119"/>
    </row>
    <row r="39" s="11" customFormat="1" ht="15" customHeight="1" spans="1:18">
      <c r="A39" s="103"/>
      <c r="B39" s="103" t="s">
        <v>826</v>
      </c>
      <c r="C39" s="104" t="s">
        <v>825</v>
      </c>
      <c r="D39" s="99">
        <v>4291076.58</v>
      </c>
      <c r="E39" s="99">
        <v>4291076.58</v>
      </c>
      <c r="F39" s="99"/>
      <c r="G39" s="105"/>
      <c r="H39" s="105"/>
      <c r="I39" s="113">
        <v>0</v>
      </c>
      <c r="J39" s="117"/>
      <c r="K39" s="117" t="s">
        <v>877</v>
      </c>
      <c r="L39" s="118" t="s">
        <v>588</v>
      </c>
      <c r="M39" s="111">
        <v>5000</v>
      </c>
      <c r="N39" s="111"/>
      <c r="O39" s="111">
        <v>5000</v>
      </c>
      <c r="P39" s="116"/>
      <c r="Q39" s="105"/>
      <c r="R39" s="119"/>
    </row>
    <row r="40" s="11" customFormat="1" ht="15" customHeight="1" spans="1:18">
      <c r="A40" s="103"/>
      <c r="B40" s="103" t="s">
        <v>828</v>
      </c>
      <c r="C40" s="104" t="s">
        <v>854</v>
      </c>
      <c r="D40" s="99">
        <v>399865.9</v>
      </c>
      <c r="E40" s="99">
        <v>325325.9</v>
      </c>
      <c r="F40" s="99">
        <v>74540</v>
      </c>
      <c r="G40" s="105"/>
      <c r="H40" s="105"/>
      <c r="I40" s="113">
        <v>0</v>
      </c>
      <c r="J40" s="117"/>
      <c r="K40" s="117" t="s">
        <v>878</v>
      </c>
      <c r="L40" s="118" t="s">
        <v>879</v>
      </c>
      <c r="M40" s="111" t="s">
        <v>256</v>
      </c>
      <c r="N40" s="111" t="s">
        <v>256</v>
      </c>
      <c r="O40" s="111" t="s">
        <v>256</v>
      </c>
      <c r="P40" s="116"/>
      <c r="Q40" s="105"/>
      <c r="R40" s="119"/>
    </row>
    <row r="41" s="11" customFormat="1" ht="15" customHeight="1" spans="1:18">
      <c r="A41" s="103"/>
      <c r="B41" s="103" t="s">
        <v>643</v>
      </c>
      <c r="C41" s="104" t="s">
        <v>880</v>
      </c>
      <c r="D41" s="99" t="s">
        <v>256</v>
      </c>
      <c r="E41" s="99" t="s">
        <v>256</v>
      </c>
      <c r="F41" s="99" t="s">
        <v>256</v>
      </c>
      <c r="G41" s="105"/>
      <c r="H41" s="105"/>
      <c r="I41" s="113">
        <v>0</v>
      </c>
      <c r="J41" s="117"/>
      <c r="K41" s="117" t="s">
        <v>881</v>
      </c>
      <c r="L41" s="118" t="s">
        <v>345</v>
      </c>
      <c r="M41" s="111">
        <v>96000</v>
      </c>
      <c r="N41" s="111"/>
      <c r="O41" s="111">
        <v>96000</v>
      </c>
      <c r="P41" s="116"/>
      <c r="Q41" s="105"/>
      <c r="R41" s="119"/>
    </row>
    <row r="42" s="11" customFormat="1" ht="15" customHeight="1" spans="1:18">
      <c r="A42" s="103" t="s">
        <v>882</v>
      </c>
      <c r="B42" s="103"/>
      <c r="C42" s="104" t="s">
        <v>883</v>
      </c>
      <c r="D42" s="99">
        <v>33828</v>
      </c>
      <c r="E42" s="99">
        <v>33828</v>
      </c>
      <c r="F42" s="99"/>
      <c r="G42" s="105"/>
      <c r="H42" s="105"/>
      <c r="I42" s="113">
        <v>0</v>
      </c>
      <c r="J42" s="117"/>
      <c r="K42" s="117" t="s">
        <v>884</v>
      </c>
      <c r="L42" s="118" t="s">
        <v>846</v>
      </c>
      <c r="M42" s="111" t="s">
        <v>256</v>
      </c>
      <c r="N42" s="111" t="s">
        <v>256</v>
      </c>
      <c r="O42" s="111" t="s">
        <v>256</v>
      </c>
      <c r="P42" s="116"/>
      <c r="Q42" s="105"/>
      <c r="R42" s="119"/>
    </row>
    <row r="43" s="11" customFormat="1" ht="15" customHeight="1" spans="1:18">
      <c r="A43" s="103"/>
      <c r="B43" s="103" t="s">
        <v>826</v>
      </c>
      <c r="C43" s="104" t="s">
        <v>885</v>
      </c>
      <c r="D43" s="99">
        <v>33828</v>
      </c>
      <c r="E43" s="99">
        <v>33828</v>
      </c>
      <c r="F43" s="99"/>
      <c r="G43" s="105"/>
      <c r="H43" s="105"/>
      <c r="I43" s="113">
        <v>0</v>
      </c>
      <c r="J43" s="117"/>
      <c r="K43" s="117" t="s">
        <v>886</v>
      </c>
      <c r="L43" s="118" t="s">
        <v>330</v>
      </c>
      <c r="M43" s="111">
        <v>88417.38</v>
      </c>
      <c r="N43" s="111">
        <v>88417.38</v>
      </c>
      <c r="O43" s="111"/>
      <c r="P43" s="116"/>
      <c r="Q43" s="105"/>
      <c r="R43" s="119"/>
    </row>
    <row r="44" s="11" customFormat="1" ht="15" customHeight="1" spans="1:18">
      <c r="A44" s="103"/>
      <c r="B44" s="103" t="s">
        <v>828</v>
      </c>
      <c r="C44" s="104" t="s">
        <v>887</v>
      </c>
      <c r="D44" s="105"/>
      <c r="E44" s="105"/>
      <c r="F44" s="105"/>
      <c r="G44" s="105"/>
      <c r="H44" s="105"/>
      <c r="I44" s="113">
        <v>0</v>
      </c>
      <c r="J44" s="117"/>
      <c r="K44" s="117" t="s">
        <v>888</v>
      </c>
      <c r="L44" s="118" t="s">
        <v>889</v>
      </c>
      <c r="M44" s="111" t="s">
        <v>256</v>
      </c>
      <c r="N44" s="111" t="s">
        <v>256</v>
      </c>
      <c r="O44" s="111" t="s">
        <v>256</v>
      </c>
      <c r="P44" s="116"/>
      <c r="Q44" s="105"/>
      <c r="R44" s="119"/>
    </row>
    <row r="45" s="11" customFormat="1" ht="15" customHeight="1" spans="1:18">
      <c r="A45" s="103" t="s">
        <v>890</v>
      </c>
      <c r="B45" s="103"/>
      <c r="C45" s="104" t="s">
        <v>891</v>
      </c>
      <c r="D45" s="105"/>
      <c r="E45" s="105"/>
      <c r="F45" s="105"/>
      <c r="G45" s="105"/>
      <c r="H45" s="105"/>
      <c r="I45" s="113">
        <v>0</v>
      </c>
      <c r="J45" s="117"/>
      <c r="K45" s="117" t="s">
        <v>892</v>
      </c>
      <c r="L45" s="118" t="s">
        <v>349</v>
      </c>
      <c r="M45" s="111">
        <v>110000</v>
      </c>
      <c r="N45" s="111"/>
      <c r="O45" s="111">
        <v>110000</v>
      </c>
      <c r="P45" s="116"/>
      <c r="Q45" s="105"/>
      <c r="R45" s="119"/>
    </row>
    <row r="46" s="11" customFormat="1" ht="15" customHeight="1" spans="1:18">
      <c r="A46" s="103"/>
      <c r="B46" s="103" t="s">
        <v>826</v>
      </c>
      <c r="C46" s="104" t="s">
        <v>893</v>
      </c>
      <c r="D46" s="105"/>
      <c r="E46" s="105"/>
      <c r="F46" s="105"/>
      <c r="G46" s="105"/>
      <c r="H46" s="105"/>
      <c r="I46" s="113">
        <v>0</v>
      </c>
      <c r="J46" s="117"/>
      <c r="K46" s="117" t="s">
        <v>894</v>
      </c>
      <c r="L46" s="118" t="s">
        <v>274</v>
      </c>
      <c r="M46" s="111">
        <v>243100</v>
      </c>
      <c r="N46" s="111">
        <v>240600</v>
      </c>
      <c r="O46" s="111">
        <v>2500</v>
      </c>
      <c r="P46" s="116"/>
      <c r="Q46" s="105"/>
      <c r="R46" s="119"/>
    </row>
    <row r="47" s="11" customFormat="1" ht="15" customHeight="1" spans="1:18">
      <c r="A47" s="103"/>
      <c r="B47" s="103" t="s">
        <v>828</v>
      </c>
      <c r="C47" s="104" t="s">
        <v>895</v>
      </c>
      <c r="D47" s="105"/>
      <c r="E47" s="105"/>
      <c r="F47" s="105"/>
      <c r="G47" s="105"/>
      <c r="H47" s="105"/>
      <c r="I47" s="113">
        <v>0</v>
      </c>
      <c r="J47" s="117"/>
      <c r="K47" s="117" t="s">
        <v>896</v>
      </c>
      <c r="L47" s="118" t="s">
        <v>897</v>
      </c>
      <c r="M47" s="111" t="s">
        <v>256</v>
      </c>
      <c r="N47" s="111" t="s">
        <v>256</v>
      </c>
      <c r="O47" s="111" t="s">
        <v>256</v>
      </c>
      <c r="P47" s="116"/>
      <c r="Q47" s="105"/>
      <c r="R47" s="119"/>
    </row>
    <row r="48" s="11" customFormat="1" ht="15" customHeight="1" spans="1:18">
      <c r="A48" s="103"/>
      <c r="B48" s="103" t="s">
        <v>643</v>
      </c>
      <c r="C48" s="104" t="s">
        <v>898</v>
      </c>
      <c r="D48" s="105"/>
      <c r="E48" s="105"/>
      <c r="F48" s="105"/>
      <c r="G48" s="105"/>
      <c r="H48" s="105"/>
      <c r="I48" s="113">
        <v>0</v>
      </c>
      <c r="J48" s="117"/>
      <c r="K48" s="117" t="s">
        <v>643</v>
      </c>
      <c r="L48" s="118" t="s">
        <v>328</v>
      </c>
      <c r="M48" s="111">
        <v>7200</v>
      </c>
      <c r="N48" s="111">
        <v>7200</v>
      </c>
      <c r="O48" s="111"/>
      <c r="P48" s="116"/>
      <c r="Q48" s="105"/>
      <c r="R48" s="119"/>
    </row>
    <row r="49" s="11" customFormat="1" ht="15" customHeight="1" spans="1:18">
      <c r="A49" s="103" t="s">
        <v>899</v>
      </c>
      <c r="B49" s="103"/>
      <c r="C49" s="104" t="s">
        <v>900</v>
      </c>
      <c r="D49" s="105"/>
      <c r="E49" s="105"/>
      <c r="F49" s="105"/>
      <c r="G49" s="105"/>
      <c r="H49" s="105"/>
      <c r="I49" s="113">
        <v>0</v>
      </c>
      <c r="J49" s="117" t="s">
        <v>901</v>
      </c>
      <c r="K49" s="117"/>
      <c r="L49" s="118" t="s">
        <v>902</v>
      </c>
      <c r="M49" s="111">
        <v>3228829.04</v>
      </c>
      <c r="N49" s="111">
        <v>253440</v>
      </c>
      <c r="O49" s="111">
        <v>2975389.04</v>
      </c>
      <c r="P49" s="116"/>
      <c r="Q49" s="105"/>
      <c r="R49" s="119"/>
    </row>
    <row r="50" s="11" customFormat="1" ht="15" customHeight="1" spans="1:18">
      <c r="A50" s="103"/>
      <c r="B50" s="103" t="s">
        <v>826</v>
      </c>
      <c r="C50" s="104" t="s">
        <v>903</v>
      </c>
      <c r="D50" s="105"/>
      <c r="E50" s="105"/>
      <c r="F50" s="105"/>
      <c r="G50" s="105"/>
      <c r="H50" s="105"/>
      <c r="I50" s="113">
        <v>0</v>
      </c>
      <c r="J50" s="117"/>
      <c r="K50" s="117" t="s">
        <v>826</v>
      </c>
      <c r="L50" s="118" t="s">
        <v>904</v>
      </c>
      <c r="M50" s="111" t="s">
        <v>256</v>
      </c>
      <c r="N50" s="111" t="s">
        <v>256</v>
      </c>
      <c r="O50" s="111" t="s">
        <v>256</v>
      </c>
      <c r="P50" s="116"/>
      <c r="Q50" s="105"/>
      <c r="R50" s="119"/>
    </row>
    <row r="51" s="11" customFormat="1" ht="15" customHeight="1" spans="1:18">
      <c r="A51" s="103"/>
      <c r="B51" s="103" t="s">
        <v>828</v>
      </c>
      <c r="C51" s="104" t="s">
        <v>905</v>
      </c>
      <c r="D51" s="105"/>
      <c r="E51" s="105"/>
      <c r="F51" s="105"/>
      <c r="G51" s="105"/>
      <c r="H51" s="105"/>
      <c r="I51" s="113">
        <v>0</v>
      </c>
      <c r="J51" s="117"/>
      <c r="K51" s="117" t="s">
        <v>828</v>
      </c>
      <c r="L51" s="118" t="s">
        <v>333</v>
      </c>
      <c r="M51" s="111">
        <v>253440</v>
      </c>
      <c r="N51" s="111">
        <v>253440</v>
      </c>
      <c r="O51" s="111"/>
      <c r="P51" s="116"/>
      <c r="Q51" s="105"/>
      <c r="R51" s="119"/>
    </row>
    <row r="52" s="11" customFormat="1" ht="15" customHeight="1" spans="1:18">
      <c r="A52" s="103" t="s">
        <v>906</v>
      </c>
      <c r="B52" s="103"/>
      <c r="C52" s="104" t="s">
        <v>902</v>
      </c>
      <c r="D52" s="99">
        <v>3228829.04</v>
      </c>
      <c r="E52" s="99">
        <v>253440</v>
      </c>
      <c r="F52" s="99">
        <v>2975389.04</v>
      </c>
      <c r="G52" s="105"/>
      <c r="H52" s="105"/>
      <c r="I52" s="113">
        <v>0</v>
      </c>
      <c r="J52" s="117"/>
      <c r="K52" s="117" t="s">
        <v>830</v>
      </c>
      <c r="L52" s="118" t="s">
        <v>907</v>
      </c>
      <c r="M52" s="111" t="s">
        <v>256</v>
      </c>
      <c r="N52" s="111" t="s">
        <v>256</v>
      </c>
      <c r="O52" s="111" t="s">
        <v>256</v>
      </c>
      <c r="P52" s="116"/>
      <c r="Q52" s="105"/>
      <c r="R52" s="119"/>
    </row>
    <row r="53" s="11" customFormat="1" ht="15" customHeight="1" spans="1:18">
      <c r="A53" s="103"/>
      <c r="B53" s="103" t="s">
        <v>826</v>
      </c>
      <c r="C53" s="104" t="s">
        <v>908</v>
      </c>
      <c r="D53" s="99">
        <v>2975389.04</v>
      </c>
      <c r="E53" s="99"/>
      <c r="F53" s="99">
        <v>2975389.04</v>
      </c>
      <c r="G53" s="105"/>
      <c r="H53" s="105"/>
      <c r="I53" s="113">
        <v>0</v>
      </c>
      <c r="J53" s="117"/>
      <c r="K53" s="117" t="s">
        <v>842</v>
      </c>
      <c r="L53" s="118" t="s">
        <v>377</v>
      </c>
      <c r="M53" s="111">
        <v>360</v>
      </c>
      <c r="N53" s="111"/>
      <c r="O53" s="111">
        <v>360</v>
      </c>
      <c r="P53" s="116"/>
      <c r="Q53" s="105"/>
      <c r="R53" s="119"/>
    </row>
    <row r="54" s="11" customFormat="1" ht="15" customHeight="1" spans="1:18">
      <c r="A54" s="103"/>
      <c r="B54" s="103" t="s">
        <v>828</v>
      </c>
      <c r="C54" s="104" t="s">
        <v>909</v>
      </c>
      <c r="D54" s="99" t="s">
        <v>256</v>
      </c>
      <c r="E54" s="99" t="s">
        <v>256</v>
      </c>
      <c r="F54" s="99" t="s">
        <v>256</v>
      </c>
      <c r="G54" s="105"/>
      <c r="H54" s="105"/>
      <c r="I54" s="113">
        <v>0</v>
      </c>
      <c r="J54" s="117"/>
      <c r="K54" s="117" t="s">
        <v>845</v>
      </c>
      <c r="L54" s="118" t="s">
        <v>339</v>
      </c>
      <c r="M54" s="111">
        <v>2975029.04</v>
      </c>
      <c r="N54" s="111"/>
      <c r="O54" s="111">
        <v>2975029.04</v>
      </c>
      <c r="P54" s="116"/>
      <c r="Q54" s="105"/>
      <c r="R54" s="119"/>
    </row>
    <row r="55" s="11" customFormat="1" ht="15" customHeight="1" spans="1:18">
      <c r="A55" s="103"/>
      <c r="B55" s="103" t="s">
        <v>830</v>
      </c>
      <c r="C55" s="104" t="s">
        <v>910</v>
      </c>
      <c r="D55" s="99" t="s">
        <v>256</v>
      </c>
      <c r="E55" s="99" t="s">
        <v>256</v>
      </c>
      <c r="F55" s="99" t="s">
        <v>256</v>
      </c>
      <c r="G55" s="105"/>
      <c r="H55" s="105"/>
      <c r="I55" s="113">
        <v>0</v>
      </c>
      <c r="J55" s="117"/>
      <c r="K55" s="117" t="s">
        <v>832</v>
      </c>
      <c r="L55" s="118" t="s">
        <v>911</v>
      </c>
      <c r="M55" s="111" t="s">
        <v>256</v>
      </c>
      <c r="N55" s="111" t="s">
        <v>256</v>
      </c>
      <c r="O55" s="111" t="s">
        <v>256</v>
      </c>
      <c r="P55" s="116"/>
      <c r="Q55" s="105"/>
      <c r="R55" s="119"/>
    </row>
    <row r="56" s="11" customFormat="1" ht="15" customHeight="1" spans="1:18">
      <c r="A56" s="103"/>
      <c r="B56" s="103" t="s">
        <v>845</v>
      </c>
      <c r="C56" s="104" t="s">
        <v>912</v>
      </c>
      <c r="D56" s="99">
        <v>253440</v>
      </c>
      <c r="E56" s="99">
        <v>253440</v>
      </c>
      <c r="F56" s="99"/>
      <c r="G56" s="105"/>
      <c r="H56" s="105"/>
      <c r="I56" s="113">
        <v>0</v>
      </c>
      <c r="J56" s="117"/>
      <c r="K56" s="117" t="s">
        <v>836</v>
      </c>
      <c r="L56" s="118" t="s">
        <v>913</v>
      </c>
      <c r="M56" s="111" t="s">
        <v>256</v>
      </c>
      <c r="N56" s="111" t="s">
        <v>256</v>
      </c>
      <c r="O56" s="111" t="s">
        <v>256</v>
      </c>
      <c r="P56" s="116"/>
      <c r="Q56" s="105"/>
      <c r="R56" s="119"/>
    </row>
    <row r="57" s="11" customFormat="1" ht="15" customHeight="1" spans="1:18">
      <c r="A57" s="103"/>
      <c r="B57" s="103" t="s">
        <v>643</v>
      </c>
      <c r="C57" s="104" t="s">
        <v>914</v>
      </c>
      <c r="D57" s="105"/>
      <c r="E57" s="105"/>
      <c r="F57" s="105"/>
      <c r="G57" s="105"/>
      <c r="H57" s="105"/>
      <c r="I57" s="113">
        <v>0</v>
      </c>
      <c r="J57" s="117"/>
      <c r="K57" s="117" t="s">
        <v>838</v>
      </c>
      <c r="L57" s="118" t="s">
        <v>909</v>
      </c>
      <c r="M57" s="111" t="s">
        <v>256</v>
      </c>
      <c r="N57" s="111" t="s">
        <v>256</v>
      </c>
      <c r="O57" s="111" t="s">
        <v>256</v>
      </c>
      <c r="P57" s="116"/>
      <c r="Q57" s="105"/>
      <c r="R57" s="119"/>
    </row>
    <row r="58" s="11" customFormat="1" ht="15" customHeight="1" spans="1:18">
      <c r="A58" s="103" t="s">
        <v>915</v>
      </c>
      <c r="B58" s="103"/>
      <c r="C58" s="104" t="s">
        <v>916</v>
      </c>
      <c r="D58" s="105"/>
      <c r="E58" s="105"/>
      <c r="F58" s="105"/>
      <c r="G58" s="105"/>
      <c r="H58" s="105"/>
      <c r="I58" s="113">
        <v>0</v>
      </c>
      <c r="J58" s="117"/>
      <c r="K58" s="117" t="s">
        <v>839</v>
      </c>
      <c r="L58" s="118" t="s">
        <v>917</v>
      </c>
      <c r="M58" s="111" t="s">
        <v>256</v>
      </c>
      <c r="N58" s="111" t="s">
        <v>256</v>
      </c>
      <c r="O58" s="111" t="s">
        <v>256</v>
      </c>
      <c r="P58" s="116"/>
      <c r="Q58" s="105"/>
      <c r="R58" s="119"/>
    </row>
    <row r="59" s="11" customFormat="1" ht="15" customHeight="1" spans="1:18">
      <c r="A59" s="103"/>
      <c r="B59" s="103" t="s">
        <v>828</v>
      </c>
      <c r="C59" s="104" t="s">
        <v>918</v>
      </c>
      <c r="D59" s="105"/>
      <c r="E59" s="105"/>
      <c r="F59" s="105"/>
      <c r="G59" s="105"/>
      <c r="H59" s="105"/>
      <c r="I59" s="113">
        <v>0</v>
      </c>
      <c r="J59" s="117"/>
      <c r="K59" s="117" t="s">
        <v>841</v>
      </c>
      <c r="L59" s="118" t="s">
        <v>910</v>
      </c>
      <c r="M59" s="111" t="s">
        <v>256</v>
      </c>
      <c r="N59" s="111" t="s">
        <v>256</v>
      </c>
      <c r="O59" s="111" t="s">
        <v>256</v>
      </c>
      <c r="P59" s="116"/>
      <c r="Q59" s="105"/>
      <c r="R59" s="119"/>
    </row>
    <row r="60" s="11" customFormat="1" ht="15" customHeight="1" spans="1:18">
      <c r="A60" s="103"/>
      <c r="B60" s="103" t="s">
        <v>830</v>
      </c>
      <c r="C60" s="104" t="s">
        <v>919</v>
      </c>
      <c r="D60" s="105"/>
      <c r="E60" s="105"/>
      <c r="F60" s="105"/>
      <c r="G60" s="105"/>
      <c r="H60" s="105"/>
      <c r="I60" s="113">
        <v>0</v>
      </c>
      <c r="J60" s="117"/>
      <c r="K60" s="117" t="s">
        <v>643</v>
      </c>
      <c r="L60" s="118" t="s">
        <v>920</v>
      </c>
      <c r="M60" s="111" t="s">
        <v>256</v>
      </c>
      <c r="N60" s="111" t="s">
        <v>256</v>
      </c>
      <c r="O60" s="111" t="s">
        <v>256</v>
      </c>
      <c r="P60" s="116"/>
      <c r="Q60" s="105"/>
      <c r="R60" s="119"/>
    </row>
    <row r="61" s="11" customFormat="1" ht="15" customHeight="1" spans="1:18">
      <c r="A61" s="103" t="s">
        <v>921</v>
      </c>
      <c r="B61" s="103"/>
      <c r="C61" s="104" t="s">
        <v>922</v>
      </c>
      <c r="D61" s="105"/>
      <c r="E61" s="105"/>
      <c r="F61" s="105"/>
      <c r="G61" s="105"/>
      <c r="H61" s="105"/>
      <c r="I61" s="113">
        <v>0</v>
      </c>
      <c r="J61" s="117" t="s">
        <v>923</v>
      </c>
      <c r="K61" s="117"/>
      <c r="L61" s="118" t="s">
        <v>922</v>
      </c>
      <c r="M61" s="111" t="s">
        <v>256</v>
      </c>
      <c r="N61" s="111" t="s">
        <v>256</v>
      </c>
      <c r="O61" s="111" t="s">
        <v>256</v>
      </c>
      <c r="P61" s="116"/>
      <c r="Q61" s="105"/>
      <c r="R61" s="119"/>
    </row>
    <row r="62" s="11" customFormat="1" ht="15" customHeight="1" spans="1:18">
      <c r="A62" s="103"/>
      <c r="B62" s="103" t="s">
        <v>826</v>
      </c>
      <c r="C62" s="104" t="s">
        <v>924</v>
      </c>
      <c r="D62" s="105"/>
      <c r="E62" s="105"/>
      <c r="F62" s="105"/>
      <c r="G62" s="105"/>
      <c r="H62" s="105"/>
      <c r="I62" s="113">
        <v>0</v>
      </c>
      <c r="J62" s="117"/>
      <c r="K62" s="117" t="s">
        <v>826</v>
      </c>
      <c r="L62" s="118" t="s">
        <v>924</v>
      </c>
      <c r="M62" s="111" t="s">
        <v>256</v>
      </c>
      <c r="N62" s="111" t="s">
        <v>256</v>
      </c>
      <c r="O62" s="111" t="s">
        <v>256</v>
      </c>
      <c r="P62" s="116"/>
      <c r="Q62" s="105"/>
      <c r="R62" s="119"/>
    </row>
    <row r="63" s="11" customFormat="1" ht="15" customHeight="1" spans="1:18">
      <c r="A63" s="103"/>
      <c r="B63" s="103" t="s">
        <v>828</v>
      </c>
      <c r="C63" s="104" t="s">
        <v>925</v>
      </c>
      <c r="D63" s="105"/>
      <c r="E63" s="105"/>
      <c r="F63" s="105"/>
      <c r="G63" s="105"/>
      <c r="H63" s="105"/>
      <c r="I63" s="113">
        <v>0</v>
      </c>
      <c r="J63" s="117"/>
      <c r="K63" s="117" t="s">
        <v>828</v>
      </c>
      <c r="L63" s="118" t="s">
        <v>925</v>
      </c>
      <c r="M63" s="111" t="s">
        <v>256</v>
      </c>
      <c r="N63" s="111" t="s">
        <v>256</v>
      </c>
      <c r="O63" s="111" t="s">
        <v>256</v>
      </c>
      <c r="P63" s="116"/>
      <c r="Q63" s="105"/>
      <c r="R63" s="119"/>
    </row>
    <row r="64" s="11" customFormat="1" ht="15" customHeight="1" spans="1:18">
      <c r="A64" s="103"/>
      <c r="B64" s="103" t="s">
        <v>830</v>
      </c>
      <c r="C64" s="104" t="s">
        <v>926</v>
      </c>
      <c r="D64" s="105"/>
      <c r="E64" s="105"/>
      <c r="F64" s="105"/>
      <c r="G64" s="105"/>
      <c r="H64" s="105"/>
      <c r="I64" s="113">
        <v>0</v>
      </c>
      <c r="J64" s="117"/>
      <c r="K64" s="117" t="s">
        <v>830</v>
      </c>
      <c r="L64" s="118" t="s">
        <v>926</v>
      </c>
      <c r="M64" s="111" t="s">
        <v>256</v>
      </c>
      <c r="N64" s="111" t="s">
        <v>256</v>
      </c>
      <c r="O64" s="111" t="s">
        <v>256</v>
      </c>
      <c r="P64" s="116"/>
      <c r="Q64" s="105"/>
      <c r="R64" s="119"/>
    </row>
    <row r="65" s="11" customFormat="1" ht="15" customHeight="1" spans="1:18">
      <c r="A65" s="103"/>
      <c r="B65" s="103" t="s">
        <v>842</v>
      </c>
      <c r="C65" s="104" t="s">
        <v>927</v>
      </c>
      <c r="D65" s="105"/>
      <c r="E65" s="105"/>
      <c r="F65" s="105"/>
      <c r="G65" s="105"/>
      <c r="H65" s="105"/>
      <c r="I65" s="113">
        <v>0</v>
      </c>
      <c r="J65" s="117"/>
      <c r="K65" s="117" t="s">
        <v>842</v>
      </c>
      <c r="L65" s="118" t="s">
        <v>927</v>
      </c>
      <c r="M65" s="111" t="s">
        <v>256</v>
      </c>
      <c r="N65" s="111" t="s">
        <v>256</v>
      </c>
      <c r="O65" s="111" t="s">
        <v>256</v>
      </c>
      <c r="P65" s="116"/>
      <c r="Q65" s="105"/>
      <c r="R65" s="119"/>
    </row>
    <row r="66" s="11" customFormat="1" ht="15" customHeight="1" spans="1:18">
      <c r="A66" s="103" t="s">
        <v>928</v>
      </c>
      <c r="B66" s="103"/>
      <c r="C66" s="104" t="s">
        <v>929</v>
      </c>
      <c r="D66" s="105"/>
      <c r="E66" s="105"/>
      <c r="F66" s="105"/>
      <c r="G66" s="105"/>
      <c r="H66" s="105"/>
      <c r="I66" s="113">
        <v>0</v>
      </c>
      <c r="J66" s="117"/>
      <c r="K66" s="117" t="s">
        <v>845</v>
      </c>
      <c r="L66" s="118" t="s">
        <v>930</v>
      </c>
      <c r="M66" s="111" t="s">
        <v>256</v>
      </c>
      <c r="N66" s="111" t="s">
        <v>256</v>
      </c>
      <c r="O66" s="111" t="s">
        <v>256</v>
      </c>
      <c r="P66" s="116"/>
      <c r="Q66" s="105"/>
      <c r="R66" s="119"/>
    </row>
    <row r="67" s="11" customFormat="1" ht="15" customHeight="1" spans="1:18">
      <c r="A67" s="103"/>
      <c r="B67" s="103" t="s">
        <v>826</v>
      </c>
      <c r="C67" s="104" t="s">
        <v>930</v>
      </c>
      <c r="D67" s="105"/>
      <c r="E67" s="105"/>
      <c r="F67" s="105"/>
      <c r="G67" s="105"/>
      <c r="H67" s="105"/>
      <c r="I67" s="113">
        <v>0</v>
      </c>
      <c r="J67" s="117" t="s">
        <v>931</v>
      </c>
      <c r="K67" s="117"/>
      <c r="L67" s="118" t="s">
        <v>932</v>
      </c>
      <c r="M67" s="111" t="s">
        <v>256</v>
      </c>
      <c r="N67" s="111" t="s">
        <v>256</v>
      </c>
      <c r="O67" s="111" t="s">
        <v>256</v>
      </c>
      <c r="P67" s="116"/>
      <c r="Q67" s="105"/>
      <c r="R67" s="119"/>
    </row>
    <row r="68" s="11" customFormat="1" ht="15" customHeight="1" spans="1:18">
      <c r="A68" s="103"/>
      <c r="B68" s="103" t="s">
        <v>828</v>
      </c>
      <c r="C68" s="104" t="s">
        <v>933</v>
      </c>
      <c r="D68" s="105"/>
      <c r="E68" s="105"/>
      <c r="F68" s="105"/>
      <c r="G68" s="105"/>
      <c r="H68" s="105"/>
      <c r="I68" s="113">
        <v>0</v>
      </c>
      <c r="J68" s="117"/>
      <c r="K68" s="117" t="s">
        <v>826</v>
      </c>
      <c r="L68" s="118" t="s">
        <v>858</v>
      </c>
      <c r="M68" s="111" t="s">
        <v>256</v>
      </c>
      <c r="N68" s="111" t="s">
        <v>256</v>
      </c>
      <c r="O68" s="111" t="s">
        <v>256</v>
      </c>
      <c r="P68" s="116"/>
      <c r="Q68" s="105"/>
      <c r="R68" s="119"/>
    </row>
    <row r="69" s="11" customFormat="1" ht="15" customHeight="1" spans="1:18">
      <c r="A69" s="103" t="s">
        <v>934</v>
      </c>
      <c r="B69" s="103"/>
      <c r="C69" s="104" t="s">
        <v>935</v>
      </c>
      <c r="D69" s="105"/>
      <c r="E69" s="105"/>
      <c r="F69" s="105"/>
      <c r="G69" s="105"/>
      <c r="H69" s="105"/>
      <c r="I69" s="113">
        <v>0</v>
      </c>
      <c r="J69" s="117"/>
      <c r="K69" s="117" t="s">
        <v>828</v>
      </c>
      <c r="L69" s="118" t="s">
        <v>322</v>
      </c>
      <c r="M69" s="111" t="s">
        <v>256</v>
      </c>
      <c r="N69" s="111" t="s">
        <v>256</v>
      </c>
      <c r="O69" s="111" t="s">
        <v>256</v>
      </c>
      <c r="P69" s="116"/>
      <c r="Q69" s="105"/>
      <c r="R69" s="119"/>
    </row>
    <row r="70" s="11" customFormat="1" ht="15" customHeight="1" spans="1:18">
      <c r="A70" s="103"/>
      <c r="B70" s="103" t="s">
        <v>826</v>
      </c>
      <c r="C70" s="104" t="s">
        <v>936</v>
      </c>
      <c r="D70" s="105"/>
      <c r="E70" s="105"/>
      <c r="F70" s="105"/>
      <c r="G70" s="105"/>
      <c r="H70" s="105"/>
      <c r="I70" s="113">
        <v>0</v>
      </c>
      <c r="J70" s="117"/>
      <c r="K70" s="117" t="s">
        <v>830</v>
      </c>
      <c r="L70" s="118" t="s">
        <v>937</v>
      </c>
      <c r="M70" s="111" t="s">
        <v>256</v>
      </c>
      <c r="N70" s="111" t="s">
        <v>256</v>
      </c>
      <c r="O70" s="111" t="s">
        <v>256</v>
      </c>
      <c r="P70" s="116"/>
      <c r="Q70" s="105"/>
      <c r="R70" s="119"/>
    </row>
    <row r="71" s="11" customFormat="1" ht="15" customHeight="1" spans="1:18">
      <c r="A71" s="103"/>
      <c r="B71" s="103" t="s">
        <v>828</v>
      </c>
      <c r="C71" s="104" t="s">
        <v>938</v>
      </c>
      <c r="D71" s="105"/>
      <c r="E71" s="105"/>
      <c r="F71" s="105"/>
      <c r="G71" s="105"/>
      <c r="H71" s="105"/>
      <c r="I71" s="113">
        <v>0</v>
      </c>
      <c r="J71" s="117"/>
      <c r="K71" s="117" t="s">
        <v>845</v>
      </c>
      <c r="L71" s="118" t="s">
        <v>860</v>
      </c>
      <c r="M71" s="111" t="s">
        <v>256</v>
      </c>
      <c r="N71" s="111" t="s">
        <v>256</v>
      </c>
      <c r="O71" s="111" t="s">
        <v>256</v>
      </c>
      <c r="P71" s="116"/>
      <c r="Q71" s="105"/>
      <c r="R71" s="119"/>
    </row>
    <row r="72" s="11" customFormat="1" ht="15" customHeight="1" spans="1:18">
      <c r="A72" s="103"/>
      <c r="B72" s="103" t="s">
        <v>830</v>
      </c>
      <c r="C72" s="104" t="s">
        <v>939</v>
      </c>
      <c r="D72" s="105"/>
      <c r="E72" s="105"/>
      <c r="F72" s="105"/>
      <c r="G72" s="105"/>
      <c r="H72" s="105"/>
      <c r="I72" s="113">
        <v>0</v>
      </c>
      <c r="J72" s="117"/>
      <c r="K72" s="117" t="s">
        <v>832</v>
      </c>
      <c r="L72" s="118" t="s">
        <v>864</v>
      </c>
      <c r="M72" s="111" t="s">
        <v>256</v>
      </c>
      <c r="N72" s="111" t="s">
        <v>256</v>
      </c>
      <c r="O72" s="111" t="s">
        <v>256</v>
      </c>
      <c r="P72" s="116"/>
      <c r="Q72" s="105"/>
      <c r="R72" s="119"/>
    </row>
    <row r="73" s="11" customFormat="1" ht="15" customHeight="1" spans="1:18">
      <c r="A73" s="103"/>
      <c r="B73" s="103" t="s">
        <v>842</v>
      </c>
      <c r="C73" s="104" t="s">
        <v>940</v>
      </c>
      <c r="D73" s="105"/>
      <c r="E73" s="105"/>
      <c r="F73" s="105"/>
      <c r="G73" s="105"/>
      <c r="H73" s="105"/>
      <c r="I73" s="113">
        <v>0</v>
      </c>
      <c r="J73" s="117"/>
      <c r="K73" s="117" t="s">
        <v>836</v>
      </c>
      <c r="L73" s="118" t="s">
        <v>941</v>
      </c>
      <c r="M73" s="111" t="s">
        <v>256</v>
      </c>
      <c r="N73" s="111" t="s">
        <v>256</v>
      </c>
      <c r="O73" s="111" t="s">
        <v>256</v>
      </c>
      <c r="P73" s="116"/>
      <c r="Q73" s="105"/>
      <c r="R73" s="119"/>
    </row>
    <row r="74" s="11" customFormat="1" ht="15" customHeight="1" spans="1:18">
      <c r="A74" s="103"/>
      <c r="B74" s="103" t="s">
        <v>845</v>
      </c>
      <c r="C74" s="104" t="s">
        <v>942</v>
      </c>
      <c r="D74" s="105"/>
      <c r="E74" s="105"/>
      <c r="F74" s="105"/>
      <c r="G74" s="105"/>
      <c r="H74" s="105"/>
      <c r="I74" s="113">
        <v>0</v>
      </c>
      <c r="J74" s="117"/>
      <c r="K74" s="117" t="s">
        <v>838</v>
      </c>
      <c r="L74" s="118" t="s">
        <v>943</v>
      </c>
      <c r="M74" s="111" t="s">
        <v>256</v>
      </c>
      <c r="N74" s="111" t="s">
        <v>256</v>
      </c>
      <c r="O74" s="111" t="s">
        <v>256</v>
      </c>
      <c r="P74" s="116"/>
      <c r="Q74" s="105"/>
      <c r="R74" s="119"/>
    </row>
    <row r="75" s="11" customFormat="1" ht="15" customHeight="1" spans="1:18">
      <c r="A75" s="103"/>
      <c r="B75" s="103" t="s">
        <v>832</v>
      </c>
      <c r="C75" s="104" t="s">
        <v>944</v>
      </c>
      <c r="D75" s="105"/>
      <c r="E75" s="105"/>
      <c r="F75" s="105"/>
      <c r="G75" s="105"/>
      <c r="H75" s="105"/>
      <c r="I75" s="113">
        <v>0</v>
      </c>
      <c r="J75" s="117"/>
      <c r="K75" s="117" t="s">
        <v>848</v>
      </c>
      <c r="L75" s="118" t="s">
        <v>861</v>
      </c>
      <c r="M75" s="111" t="s">
        <v>256</v>
      </c>
      <c r="N75" s="111" t="s">
        <v>256</v>
      </c>
      <c r="O75" s="111" t="s">
        <v>256</v>
      </c>
      <c r="P75" s="116"/>
      <c r="Q75" s="105"/>
      <c r="R75" s="119"/>
    </row>
    <row r="76" s="11" customFormat="1" ht="15" customHeight="1" spans="1:18">
      <c r="A76" s="103" t="s">
        <v>945</v>
      </c>
      <c r="B76" s="103"/>
      <c r="C76" s="104" t="s">
        <v>946</v>
      </c>
      <c r="D76" s="105"/>
      <c r="E76" s="105"/>
      <c r="F76" s="105"/>
      <c r="G76" s="105"/>
      <c r="H76" s="105"/>
      <c r="I76" s="113">
        <v>0</v>
      </c>
      <c r="J76" s="117"/>
      <c r="K76" s="117" t="s">
        <v>947</v>
      </c>
      <c r="L76" s="118" t="s">
        <v>948</v>
      </c>
      <c r="M76" s="111" t="s">
        <v>256</v>
      </c>
      <c r="N76" s="111" t="s">
        <v>256</v>
      </c>
      <c r="O76" s="111" t="s">
        <v>256</v>
      </c>
      <c r="P76" s="116"/>
      <c r="Q76" s="105"/>
      <c r="R76" s="119"/>
    </row>
    <row r="77" s="11" customFormat="1" ht="15" customHeight="1" spans="1:18">
      <c r="A77" s="103"/>
      <c r="B77" s="103" t="s">
        <v>826</v>
      </c>
      <c r="C77" s="104" t="s">
        <v>949</v>
      </c>
      <c r="D77" s="105"/>
      <c r="E77" s="105"/>
      <c r="F77" s="105"/>
      <c r="G77" s="105"/>
      <c r="H77" s="105"/>
      <c r="I77" s="113">
        <v>0</v>
      </c>
      <c r="J77" s="117"/>
      <c r="K77" s="117" t="s">
        <v>950</v>
      </c>
      <c r="L77" s="118" t="s">
        <v>951</v>
      </c>
      <c r="M77" s="111" t="s">
        <v>256</v>
      </c>
      <c r="N77" s="111" t="s">
        <v>256</v>
      </c>
      <c r="O77" s="111" t="s">
        <v>256</v>
      </c>
      <c r="P77" s="116"/>
      <c r="Q77" s="105"/>
      <c r="R77" s="119"/>
    </row>
    <row r="78" s="11" customFormat="1" ht="15" customHeight="1" spans="1:18">
      <c r="A78" s="103"/>
      <c r="B78" s="103" t="s">
        <v>828</v>
      </c>
      <c r="C78" s="104" t="s">
        <v>952</v>
      </c>
      <c r="D78" s="105"/>
      <c r="E78" s="105"/>
      <c r="F78" s="105"/>
      <c r="G78" s="105"/>
      <c r="H78" s="105"/>
      <c r="I78" s="113">
        <v>0</v>
      </c>
      <c r="J78" s="117"/>
      <c r="K78" s="117" t="s">
        <v>953</v>
      </c>
      <c r="L78" s="118" t="s">
        <v>954</v>
      </c>
      <c r="M78" s="111" t="s">
        <v>256</v>
      </c>
      <c r="N78" s="111" t="s">
        <v>256</v>
      </c>
      <c r="O78" s="111" t="s">
        <v>256</v>
      </c>
      <c r="P78" s="116"/>
      <c r="Q78" s="105"/>
      <c r="R78" s="119"/>
    </row>
    <row r="79" s="11" customFormat="1" ht="15" customHeight="1" spans="1:18">
      <c r="A79" s="103" t="s">
        <v>955</v>
      </c>
      <c r="B79" s="103"/>
      <c r="C79" s="104" t="s">
        <v>99</v>
      </c>
      <c r="D79" s="105"/>
      <c r="E79" s="105"/>
      <c r="F79" s="105"/>
      <c r="G79" s="105"/>
      <c r="H79" s="105"/>
      <c r="I79" s="113">
        <v>0</v>
      </c>
      <c r="J79" s="117"/>
      <c r="K79" s="117" t="s">
        <v>643</v>
      </c>
      <c r="L79" s="118" t="s">
        <v>956</v>
      </c>
      <c r="M79" s="111" t="s">
        <v>256</v>
      </c>
      <c r="N79" s="111" t="s">
        <v>256</v>
      </c>
      <c r="O79" s="111" t="s">
        <v>256</v>
      </c>
      <c r="P79" s="116"/>
      <c r="Q79" s="105"/>
      <c r="R79" s="119"/>
    </row>
    <row r="80" s="11" customFormat="1" ht="15" customHeight="1" spans="1:18">
      <c r="A80" s="103"/>
      <c r="B80" s="103" t="s">
        <v>832</v>
      </c>
      <c r="C80" s="104" t="s">
        <v>957</v>
      </c>
      <c r="D80" s="105"/>
      <c r="E80" s="105"/>
      <c r="F80" s="105"/>
      <c r="G80" s="105"/>
      <c r="H80" s="105"/>
      <c r="I80" s="113">
        <v>0</v>
      </c>
      <c r="J80" s="117" t="s">
        <v>958</v>
      </c>
      <c r="K80" s="117"/>
      <c r="L80" s="118" t="s">
        <v>959</v>
      </c>
      <c r="M80" s="111">
        <v>51828</v>
      </c>
      <c r="N80" s="111">
        <v>51828</v>
      </c>
      <c r="O80" s="111"/>
      <c r="P80" s="116"/>
      <c r="Q80" s="105"/>
      <c r="R80" s="119"/>
    </row>
    <row r="81" s="11" customFormat="1" ht="15" customHeight="1" spans="1:18">
      <c r="A81" s="103"/>
      <c r="B81" s="103" t="s">
        <v>836</v>
      </c>
      <c r="C81" s="104" t="s">
        <v>960</v>
      </c>
      <c r="D81" s="105"/>
      <c r="E81" s="105"/>
      <c r="F81" s="105"/>
      <c r="G81" s="105"/>
      <c r="H81" s="105"/>
      <c r="I81" s="113">
        <v>0</v>
      </c>
      <c r="J81" s="117"/>
      <c r="K81" s="117" t="s">
        <v>826</v>
      </c>
      <c r="L81" s="118" t="s">
        <v>858</v>
      </c>
      <c r="M81" s="111" t="s">
        <v>256</v>
      </c>
      <c r="N81" s="111" t="s">
        <v>256</v>
      </c>
      <c r="O81" s="111" t="s">
        <v>256</v>
      </c>
      <c r="P81" s="116"/>
      <c r="Q81" s="105"/>
      <c r="R81" s="119"/>
    </row>
    <row r="82" s="11" customFormat="1" ht="15" customHeight="1" spans="1:18">
      <c r="A82" s="103"/>
      <c r="B82" s="103" t="s">
        <v>838</v>
      </c>
      <c r="C82" s="104" t="s">
        <v>961</v>
      </c>
      <c r="D82" s="105"/>
      <c r="E82" s="105"/>
      <c r="F82" s="105"/>
      <c r="G82" s="105"/>
      <c r="H82" s="105"/>
      <c r="I82" s="113">
        <v>0</v>
      </c>
      <c r="J82" s="117"/>
      <c r="K82" s="117" t="s">
        <v>828</v>
      </c>
      <c r="L82" s="118" t="s">
        <v>322</v>
      </c>
      <c r="M82" s="111">
        <v>51828</v>
      </c>
      <c r="N82" s="111">
        <v>51828</v>
      </c>
      <c r="O82" s="111"/>
      <c r="P82" s="116"/>
      <c r="Q82" s="105"/>
      <c r="R82" s="119"/>
    </row>
    <row r="83" s="11" customFormat="1" ht="15" customHeight="1" spans="1:18">
      <c r="A83" s="103"/>
      <c r="B83" s="103" t="s">
        <v>643</v>
      </c>
      <c r="C83" s="104" t="s">
        <v>99</v>
      </c>
      <c r="D83" s="105"/>
      <c r="E83" s="105"/>
      <c r="F83" s="105"/>
      <c r="G83" s="105"/>
      <c r="H83" s="105"/>
      <c r="I83" s="113">
        <v>0</v>
      </c>
      <c r="J83" s="117"/>
      <c r="K83" s="117" t="s">
        <v>830</v>
      </c>
      <c r="L83" s="118" t="s">
        <v>937</v>
      </c>
      <c r="M83" s="101"/>
      <c r="N83" s="121"/>
      <c r="O83" s="122"/>
      <c r="P83" s="116"/>
      <c r="Q83" s="105"/>
      <c r="R83" s="119"/>
    </row>
    <row r="84" s="11" customFormat="1" ht="15" customHeight="1" spans="1:18">
      <c r="A84" s="120"/>
      <c r="B84" s="120"/>
      <c r="C84" s="120"/>
      <c r="D84" s="120"/>
      <c r="E84" s="120"/>
      <c r="F84" s="120"/>
      <c r="G84" s="120"/>
      <c r="H84" s="120"/>
      <c r="I84" s="123"/>
      <c r="J84" s="117"/>
      <c r="K84" s="117" t="s">
        <v>845</v>
      </c>
      <c r="L84" s="118" t="s">
        <v>860</v>
      </c>
      <c r="M84" s="101"/>
      <c r="N84" s="121"/>
      <c r="O84" s="122"/>
      <c r="P84" s="116"/>
      <c r="Q84" s="105"/>
      <c r="R84" s="119"/>
    </row>
    <row r="85" s="11" customFormat="1" ht="15" customHeight="1" spans="1:18">
      <c r="A85" s="120"/>
      <c r="B85" s="120"/>
      <c r="C85" s="120"/>
      <c r="D85" s="120"/>
      <c r="E85" s="120"/>
      <c r="F85" s="120"/>
      <c r="G85" s="120"/>
      <c r="H85" s="120"/>
      <c r="I85" s="123"/>
      <c r="J85" s="117"/>
      <c r="K85" s="117" t="s">
        <v>832</v>
      </c>
      <c r="L85" s="118" t="s">
        <v>864</v>
      </c>
      <c r="M85" s="101"/>
      <c r="N85" s="121"/>
      <c r="O85" s="122"/>
      <c r="P85" s="116"/>
      <c r="Q85" s="105"/>
      <c r="R85" s="119"/>
    </row>
    <row r="86" s="11" customFormat="1" ht="15" customHeight="1" spans="1:18">
      <c r="A86" s="120"/>
      <c r="B86" s="120"/>
      <c r="C86" s="120"/>
      <c r="D86" s="120"/>
      <c r="E86" s="120"/>
      <c r="F86" s="120"/>
      <c r="G86" s="120"/>
      <c r="H86" s="120"/>
      <c r="I86" s="123"/>
      <c r="J86" s="117"/>
      <c r="K86" s="117" t="s">
        <v>836</v>
      </c>
      <c r="L86" s="118" t="s">
        <v>941</v>
      </c>
      <c r="M86" s="101"/>
      <c r="N86" s="121"/>
      <c r="O86" s="122"/>
      <c r="P86" s="116"/>
      <c r="Q86" s="105"/>
      <c r="R86" s="119"/>
    </row>
    <row r="87" s="11" customFormat="1" ht="15" customHeight="1" spans="1:18">
      <c r="A87" s="120"/>
      <c r="B87" s="120"/>
      <c r="C87" s="120"/>
      <c r="D87" s="120"/>
      <c r="E87" s="120"/>
      <c r="F87" s="120"/>
      <c r="G87" s="120"/>
      <c r="H87" s="120"/>
      <c r="I87" s="123"/>
      <c r="J87" s="117"/>
      <c r="K87" s="117" t="s">
        <v>838</v>
      </c>
      <c r="L87" s="118" t="s">
        <v>943</v>
      </c>
      <c r="M87" s="101"/>
      <c r="N87" s="121"/>
      <c r="O87" s="122"/>
      <c r="P87" s="116"/>
      <c r="Q87" s="105"/>
      <c r="R87" s="119"/>
    </row>
    <row r="88" s="11" customFormat="1" ht="15" customHeight="1" spans="1:18">
      <c r="A88" s="120"/>
      <c r="B88" s="120"/>
      <c r="C88" s="120"/>
      <c r="D88" s="120"/>
      <c r="E88" s="120"/>
      <c r="F88" s="120"/>
      <c r="G88" s="120"/>
      <c r="H88" s="120"/>
      <c r="I88" s="123"/>
      <c r="J88" s="117"/>
      <c r="K88" s="117" t="s">
        <v>839</v>
      </c>
      <c r="L88" s="118" t="s">
        <v>962</v>
      </c>
      <c r="M88" s="101"/>
      <c r="N88" s="121"/>
      <c r="O88" s="122"/>
      <c r="P88" s="116"/>
      <c r="Q88" s="105"/>
      <c r="R88" s="119"/>
    </row>
    <row r="89" s="11" customFormat="1" ht="15" customHeight="1" spans="1:18">
      <c r="A89" s="120"/>
      <c r="B89" s="120"/>
      <c r="C89" s="120"/>
      <c r="D89" s="120"/>
      <c r="E89" s="120"/>
      <c r="F89" s="120"/>
      <c r="G89" s="120"/>
      <c r="H89" s="120"/>
      <c r="I89" s="123"/>
      <c r="J89" s="117"/>
      <c r="K89" s="117" t="s">
        <v>841</v>
      </c>
      <c r="L89" s="118" t="s">
        <v>963</v>
      </c>
      <c r="M89" s="101"/>
      <c r="N89" s="121"/>
      <c r="O89" s="122"/>
      <c r="P89" s="116"/>
      <c r="Q89" s="105"/>
      <c r="R89" s="119"/>
    </row>
    <row r="90" s="11" customFormat="1" ht="15" customHeight="1" spans="1:18">
      <c r="A90" s="120"/>
      <c r="B90" s="120"/>
      <c r="C90" s="120"/>
      <c r="D90" s="120"/>
      <c r="E90" s="120"/>
      <c r="F90" s="120"/>
      <c r="G90" s="120"/>
      <c r="H90" s="120"/>
      <c r="I90" s="123"/>
      <c r="J90" s="117"/>
      <c r="K90" s="117" t="s">
        <v>844</v>
      </c>
      <c r="L90" s="118" t="s">
        <v>964</v>
      </c>
      <c r="M90" s="101"/>
      <c r="N90" s="121"/>
      <c r="O90" s="122"/>
      <c r="P90" s="116"/>
      <c r="Q90" s="105"/>
      <c r="R90" s="119"/>
    </row>
    <row r="91" s="11" customFormat="1" ht="15" customHeight="1" spans="1:18">
      <c r="A91" s="120"/>
      <c r="B91" s="120"/>
      <c r="C91" s="120"/>
      <c r="D91" s="120"/>
      <c r="E91" s="120"/>
      <c r="F91" s="120"/>
      <c r="G91" s="120"/>
      <c r="H91" s="120"/>
      <c r="I91" s="123"/>
      <c r="J91" s="117"/>
      <c r="K91" s="117" t="s">
        <v>847</v>
      </c>
      <c r="L91" s="118" t="s">
        <v>965</v>
      </c>
      <c r="M91" s="101"/>
      <c r="N91" s="121"/>
      <c r="O91" s="122"/>
      <c r="P91" s="116"/>
      <c r="Q91" s="105"/>
      <c r="R91" s="119"/>
    </row>
    <row r="92" s="11" customFormat="1" ht="15" customHeight="1" spans="1:18">
      <c r="A92" s="120"/>
      <c r="B92" s="120"/>
      <c r="C92" s="120"/>
      <c r="D92" s="120"/>
      <c r="E92" s="120"/>
      <c r="F92" s="120"/>
      <c r="G92" s="120"/>
      <c r="H92" s="120"/>
      <c r="I92" s="123"/>
      <c r="J92" s="117"/>
      <c r="K92" s="117" t="s">
        <v>848</v>
      </c>
      <c r="L92" s="118" t="s">
        <v>861</v>
      </c>
      <c r="M92" s="101"/>
      <c r="N92" s="121"/>
      <c r="O92" s="122"/>
      <c r="P92" s="116"/>
      <c r="Q92" s="105"/>
      <c r="R92" s="119"/>
    </row>
    <row r="93" s="11" customFormat="1" ht="15" customHeight="1" spans="1:18">
      <c r="A93" s="120"/>
      <c r="B93" s="120"/>
      <c r="C93" s="120"/>
      <c r="D93" s="120"/>
      <c r="E93" s="120"/>
      <c r="F93" s="120"/>
      <c r="G93" s="120"/>
      <c r="H93" s="120"/>
      <c r="I93" s="123"/>
      <c r="J93" s="117"/>
      <c r="K93" s="117" t="s">
        <v>947</v>
      </c>
      <c r="L93" s="118" t="s">
        <v>948</v>
      </c>
      <c r="M93" s="101"/>
      <c r="N93" s="121"/>
      <c r="O93" s="122"/>
      <c r="P93" s="116"/>
      <c r="Q93" s="105"/>
      <c r="R93" s="119"/>
    </row>
    <row r="94" s="11" customFormat="1" ht="15" customHeight="1" spans="1:18">
      <c r="A94" s="120"/>
      <c r="B94" s="120"/>
      <c r="C94" s="120"/>
      <c r="D94" s="120"/>
      <c r="E94" s="120"/>
      <c r="F94" s="120"/>
      <c r="G94" s="120"/>
      <c r="H94" s="120"/>
      <c r="I94" s="123"/>
      <c r="J94" s="117"/>
      <c r="K94" s="117" t="s">
        <v>950</v>
      </c>
      <c r="L94" s="118" t="s">
        <v>951</v>
      </c>
      <c r="M94" s="101"/>
      <c r="N94" s="121"/>
      <c r="O94" s="122"/>
      <c r="P94" s="116"/>
      <c r="Q94" s="105"/>
      <c r="R94" s="119"/>
    </row>
    <row r="95" s="11" customFormat="1" ht="15" customHeight="1" spans="1:18">
      <c r="A95" s="120"/>
      <c r="B95" s="120"/>
      <c r="C95" s="120"/>
      <c r="D95" s="120"/>
      <c r="E95" s="120"/>
      <c r="F95" s="120"/>
      <c r="G95" s="120"/>
      <c r="H95" s="120"/>
      <c r="I95" s="123"/>
      <c r="J95" s="117"/>
      <c r="K95" s="117" t="s">
        <v>953</v>
      </c>
      <c r="L95" s="118" t="s">
        <v>954</v>
      </c>
      <c r="M95" s="101"/>
      <c r="N95" s="121"/>
      <c r="O95" s="122"/>
      <c r="P95" s="116"/>
      <c r="Q95" s="105"/>
      <c r="R95" s="119"/>
    </row>
    <row r="96" s="11" customFormat="1" ht="15" customHeight="1" spans="1:18">
      <c r="A96" s="120"/>
      <c r="B96" s="120"/>
      <c r="C96" s="120"/>
      <c r="D96" s="120"/>
      <c r="E96" s="120"/>
      <c r="F96" s="120"/>
      <c r="G96" s="120"/>
      <c r="H96" s="120"/>
      <c r="I96" s="123"/>
      <c r="J96" s="117"/>
      <c r="K96" s="117" t="s">
        <v>643</v>
      </c>
      <c r="L96" s="118" t="s">
        <v>866</v>
      </c>
      <c r="M96" s="101"/>
      <c r="N96" s="121"/>
      <c r="O96" s="122"/>
      <c r="P96" s="116"/>
      <c r="Q96" s="105"/>
      <c r="R96" s="119"/>
    </row>
    <row r="97" s="11" customFormat="1" ht="15" customHeight="1" spans="1:18">
      <c r="A97" s="120"/>
      <c r="B97" s="120"/>
      <c r="C97" s="120"/>
      <c r="D97" s="120"/>
      <c r="E97" s="120"/>
      <c r="F97" s="120"/>
      <c r="G97" s="120"/>
      <c r="H97" s="120"/>
      <c r="I97" s="123"/>
      <c r="J97" s="117" t="s">
        <v>966</v>
      </c>
      <c r="K97" s="117"/>
      <c r="L97" s="118" t="s">
        <v>967</v>
      </c>
      <c r="M97" s="101"/>
      <c r="N97" s="121"/>
      <c r="O97" s="122"/>
      <c r="P97" s="116"/>
      <c r="Q97" s="105"/>
      <c r="R97" s="119"/>
    </row>
    <row r="98" s="11" customFormat="1" ht="15" customHeight="1" spans="1:18">
      <c r="A98" s="120"/>
      <c r="B98" s="120"/>
      <c r="C98" s="120"/>
      <c r="D98" s="120"/>
      <c r="E98" s="120"/>
      <c r="F98" s="120"/>
      <c r="G98" s="120"/>
      <c r="H98" s="120"/>
      <c r="I98" s="123"/>
      <c r="J98" s="117"/>
      <c r="K98" s="117" t="s">
        <v>826</v>
      </c>
      <c r="L98" s="118" t="s">
        <v>968</v>
      </c>
      <c r="M98" s="101"/>
      <c r="N98" s="121"/>
      <c r="O98" s="122"/>
      <c r="P98" s="116"/>
      <c r="Q98" s="105"/>
      <c r="R98" s="119"/>
    </row>
    <row r="99" s="11" customFormat="1" ht="15" customHeight="1" spans="1:18">
      <c r="A99" s="120"/>
      <c r="B99" s="120"/>
      <c r="C99" s="120"/>
      <c r="D99" s="120"/>
      <c r="E99" s="120"/>
      <c r="F99" s="120"/>
      <c r="G99" s="120"/>
      <c r="H99" s="120"/>
      <c r="I99" s="123"/>
      <c r="J99" s="117"/>
      <c r="K99" s="117" t="s">
        <v>643</v>
      </c>
      <c r="L99" s="118" t="s">
        <v>898</v>
      </c>
      <c r="M99" s="101"/>
      <c r="N99" s="121"/>
      <c r="O99" s="122"/>
      <c r="P99" s="116"/>
      <c r="Q99" s="105"/>
      <c r="R99" s="119"/>
    </row>
    <row r="100" s="11" customFormat="1" ht="15" customHeight="1" spans="1:18">
      <c r="A100" s="120"/>
      <c r="B100" s="120"/>
      <c r="C100" s="120"/>
      <c r="D100" s="120"/>
      <c r="E100" s="120"/>
      <c r="F100" s="120"/>
      <c r="G100" s="120"/>
      <c r="H100" s="120"/>
      <c r="I100" s="123"/>
      <c r="J100" s="117" t="s">
        <v>969</v>
      </c>
      <c r="K100" s="117"/>
      <c r="L100" s="118" t="s">
        <v>891</v>
      </c>
      <c r="M100" s="101"/>
      <c r="N100" s="121"/>
      <c r="O100" s="122"/>
      <c r="P100" s="116"/>
      <c r="Q100" s="105"/>
      <c r="R100" s="119"/>
    </row>
    <row r="101" s="11" customFormat="1" ht="15" customHeight="1" spans="1:18">
      <c r="A101" s="120"/>
      <c r="B101" s="120"/>
      <c r="C101" s="120"/>
      <c r="D101" s="120"/>
      <c r="E101" s="120"/>
      <c r="F101" s="120"/>
      <c r="G101" s="120"/>
      <c r="H101" s="120"/>
      <c r="I101" s="123"/>
      <c r="J101" s="117"/>
      <c r="K101" s="117" t="s">
        <v>826</v>
      </c>
      <c r="L101" s="118" t="s">
        <v>968</v>
      </c>
      <c r="M101" s="101"/>
      <c r="N101" s="121"/>
      <c r="O101" s="122"/>
      <c r="P101" s="116"/>
      <c r="Q101" s="105"/>
      <c r="R101" s="119"/>
    </row>
    <row r="102" s="11" customFormat="1" ht="15" customHeight="1" spans="1:18">
      <c r="A102" s="120"/>
      <c r="B102" s="120"/>
      <c r="C102" s="120"/>
      <c r="D102" s="120"/>
      <c r="E102" s="120"/>
      <c r="F102" s="120"/>
      <c r="G102" s="120"/>
      <c r="H102" s="120"/>
      <c r="I102" s="123"/>
      <c r="J102" s="117"/>
      <c r="K102" s="117" t="s">
        <v>830</v>
      </c>
      <c r="L102" s="118" t="s">
        <v>970</v>
      </c>
      <c r="M102" s="101"/>
      <c r="N102" s="121"/>
      <c r="O102" s="122"/>
      <c r="P102" s="116"/>
      <c r="Q102" s="105"/>
      <c r="R102" s="119"/>
    </row>
    <row r="103" s="11" customFormat="1" ht="15" customHeight="1" spans="1:18">
      <c r="A103" s="120"/>
      <c r="B103" s="120"/>
      <c r="C103" s="120"/>
      <c r="D103" s="120"/>
      <c r="E103" s="120"/>
      <c r="F103" s="120"/>
      <c r="G103" s="120"/>
      <c r="H103" s="120"/>
      <c r="I103" s="123"/>
      <c r="J103" s="117"/>
      <c r="K103" s="117" t="s">
        <v>842</v>
      </c>
      <c r="L103" s="118" t="s">
        <v>893</v>
      </c>
      <c r="M103" s="101"/>
      <c r="N103" s="121"/>
      <c r="O103" s="122"/>
      <c r="P103" s="116"/>
      <c r="Q103" s="105"/>
      <c r="R103" s="119"/>
    </row>
    <row r="104" s="11" customFormat="1" ht="15" customHeight="1" spans="1:18">
      <c r="A104" s="120"/>
      <c r="B104" s="120"/>
      <c r="C104" s="120"/>
      <c r="D104" s="120"/>
      <c r="E104" s="120"/>
      <c r="F104" s="120"/>
      <c r="G104" s="120"/>
      <c r="H104" s="120"/>
      <c r="I104" s="123"/>
      <c r="J104" s="117"/>
      <c r="K104" s="117" t="s">
        <v>845</v>
      </c>
      <c r="L104" s="118" t="s">
        <v>895</v>
      </c>
      <c r="M104" s="101"/>
      <c r="N104" s="121"/>
      <c r="O104" s="122"/>
      <c r="P104" s="116"/>
      <c r="Q104" s="105"/>
      <c r="R104" s="119"/>
    </row>
    <row r="105" s="11" customFormat="1" ht="15" customHeight="1" spans="1:18">
      <c r="A105" s="120"/>
      <c r="B105" s="120"/>
      <c r="C105" s="120"/>
      <c r="D105" s="120"/>
      <c r="E105" s="120"/>
      <c r="F105" s="120"/>
      <c r="G105" s="120"/>
      <c r="H105" s="120"/>
      <c r="I105" s="123"/>
      <c r="J105" s="117"/>
      <c r="K105" s="117" t="s">
        <v>643</v>
      </c>
      <c r="L105" s="118" t="s">
        <v>898</v>
      </c>
      <c r="M105" s="101"/>
      <c r="N105" s="121"/>
      <c r="O105" s="122"/>
      <c r="P105" s="116"/>
      <c r="Q105" s="105"/>
      <c r="R105" s="119"/>
    </row>
    <row r="106" s="11" customFormat="1" ht="15" customHeight="1" spans="1:18">
      <c r="A106" s="120"/>
      <c r="B106" s="120"/>
      <c r="C106" s="120"/>
      <c r="D106" s="120"/>
      <c r="E106" s="120"/>
      <c r="F106" s="120"/>
      <c r="G106" s="120"/>
      <c r="H106" s="120"/>
      <c r="I106" s="123"/>
      <c r="J106" s="117" t="s">
        <v>971</v>
      </c>
      <c r="K106" s="117"/>
      <c r="L106" s="118" t="s">
        <v>916</v>
      </c>
      <c r="M106" s="101"/>
      <c r="N106" s="121"/>
      <c r="O106" s="122"/>
      <c r="P106" s="116"/>
      <c r="Q106" s="105"/>
      <c r="R106" s="119"/>
    </row>
    <row r="107" s="11" customFormat="1" ht="15" customHeight="1" spans="1:18">
      <c r="A107" s="120"/>
      <c r="B107" s="120"/>
      <c r="C107" s="120"/>
      <c r="D107" s="120"/>
      <c r="E107" s="120"/>
      <c r="F107" s="120"/>
      <c r="G107" s="120"/>
      <c r="H107" s="120"/>
      <c r="I107" s="123"/>
      <c r="J107" s="117"/>
      <c r="K107" s="117" t="s">
        <v>828</v>
      </c>
      <c r="L107" s="118" t="s">
        <v>918</v>
      </c>
      <c r="M107" s="101"/>
      <c r="N107" s="121"/>
      <c r="O107" s="122"/>
      <c r="P107" s="116"/>
      <c r="Q107" s="105"/>
      <c r="R107" s="119"/>
    </row>
    <row r="108" s="11" customFormat="1" ht="15" customHeight="1" spans="1:18">
      <c r="A108" s="120"/>
      <c r="B108" s="120"/>
      <c r="C108" s="120"/>
      <c r="D108" s="120"/>
      <c r="E108" s="120"/>
      <c r="F108" s="120"/>
      <c r="G108" s="120"/>
      <c r="H108" s="120"/>
      <c r="I108" s="123"/>
      <c r="J108" s="117"/>
      <c r="K108" s="117" t="s">
        <v>830</v>
      </c>
      <c r="L108" s="118" t="s">
        <v>919</v>
      </c>
      <c r="M108" s="101"/>
      <c r="N108" s="121"/>
      <c r="O108" s="122"/>
      <c r="P108" s="116"/>
      <c r="Q108" s="105"/>
      <c r="R108" s="119"/>
    </row>
    <row r="109" s="11" customFormat="1" ht="15" customHeight="1" spans="1:18">
      <c r="A109" s="120"/>
      <c r="B109" s="120"/>
      <c r="C109" s="120"/>
      <c r="D109" s="120"/>
      <c r="E109" s="120"/>
      <c r="F109" s="120"/>
      <c r="G109" s="120"/>
      <c r="H109" s="120"/>
      <c r="I109" s="123"/>
      <c r="J109" s="117" t="s">
        <v>972</v>
      </c>
      <c r="K109" s="117"/>
      <c r="L109" s="118" t="s">
        <v>99</v>
      </c>
      <c r="M109" s="101"/>
      <c r="N109" s="121"/>
      <c r="O109" s="122"/>
      <c r="P109" s="116"/>
      <c r="Q109" s="105"/>
      <c r="R109" s="119"/>
    </row>
    <row r="110" s="11" customFormat="1" ht="15" customHeight="1" spans="1:18">
      <c r="A110" s="120"/>
      <c r="B110" s="120"/>
      <c r="C110" s="120"/>
      <c r="D110" s="120"/>
      <c r="E110" s="120"/>
      <c r="F110" s="120"/>
      <c r="G110" s="120"/>
      <c r="H110" s="120"/>
      <c r="I110" s="123"/>
      <c r="J110" s="117"/>
      <c r="K110" s="117" t="s">
        <v>832</v>
      </c>
      <c r="L110" s="118" t="s">
        <v>957</v>
      </c>
      <c r="M110" s="101"/>
      <c r="N110" s="121"/>
      <c r="O110" s="122"/>
      <c r="P110" s="116"/>
      <c r="Q110" s="105"/>
      <c r="R110" s="119"/>
    </row>
    <row r="111" s="11" customFormat="1" ht="15" customHeight="1" spans="1:18">
      <c r="A111" s="120"/>
      <c r="B111" s="120"/>
      <c r="C111" s="120"/>
      <c r="D111" s="120"/>
      <c r="E111" s="120"/>
      <c r="F111" s="120"/>
      <c r="G111" s="120"/>
      <c r="H111" s="120"/>
      <c r="I111" s="123"/>
      <c r="J111" s="117"/>
      <c r="K111" s="117" t="s">
        <v>836</v>
      </c>
      <c r="L111" s="118" t="s">
        <v>960</v>
      </c>
      <c r="M111" s="101"/>
      <c r="N111" s="121"/>
      <c r="O111" s="122"/>
      <c r="P111" s="116"/>
      <c r="Q111" s="105"/>
      <c r="R111" s="119"/>
    </row>
    <row r="112" s="11" customFormat="1" ht="15" customHeight="1" spans="1:18">
      <c r="A112" s="120"/>
      <c r="B112" s="120"/>
      <c r="C112" s="120"/>
      <c r="D112" s="120"/>
      <c r="E112" s="120"/>
      <c r="F112" s="120"/>
      <c r="G112" s="120"/>
      <c r="H112" s="120"/>
      <c r="I112" s="123"/>
      <c r="J112" s="117"/>
      <c r="K112" s="117" t="s">
        <v>838</v>
      </c>
      <c r="L112" s="118" t="s">
        <v>961</v>
      </c>
      <c r="M112" s="101"/>
      <c r="N112" s="121"/>
      <c r="O112" s="122"/>
      <c r="P112" s="116"/>
      <c r="Q112" s="105"/>
      <c r="R112" s="119"/>
    </row>
    <row r="113" s="11" customFormat="1" ht="15" customHeight="1" spans="1:18">
      <c r="A113" s="120"/>
      <c r="B113" s="120"/>
      <c r="C113" s="120"/>
      <c r="D113" s="120"/>
      <c r="E113" s="120"/>
      <c r="F113" s="120"/>
      <c r="G113" s="120"/>
      <c r="H113" s="120"/>
      <c r="I113" s="123"/>
      <c r="J113" s="117"/>
      <c r="K113" s="117" t="s">
        <v>643</v>
      </c>
      <c r="L113" s="118" t="s">
        <v>99</v>
      </c>
      <c r="M113" s="101"/>
      <c r="N113" s="121"/>
      <c r="O113" s="122"/>
      <c r="P113" s="116"/>
      <c r="Q113" s="105"/>
      <c r="R113" s="119"/>
    </row>
    <row r="114" s="11" customFormat="1" ht="15" customHeight="1" spans="1:18">
      <c r="A114" s="120"/>
      <c r="B114" s="120"/>
      <c r="C114" s="120" t="s">
        <v>973</v>
      </c>
      <c r="D114" s="99">
        <v>13640023.59</v>
      </c>
      <c r="E114" s="99">
        <v>13530600</v>
      </c>
      <c r="F114" s="99">
        <v>109400</v>
      </c>
      <c r="G114" s="101"/>
      <c r="H114" s="113"/>
      <c r="I114" s="113">
        <v>0</v>
      </c>
      <c r="J114" s="117" t="s">
        <v>974</v>
      </c>
      <c r="K114" s="124"/>
      <c r="L114" s="125"/>
      <c r="M114" s="111">
        <v>13640023.59</v>
      </c>
      <c r="N114" s="99">
        <v>13530600</v>
      </c>
      <c r="O114" s="99">
        <v>109400</v>
      </c>
      <c r="P114" s="116"/>
      <c r="Q114" s="113"/>
      <c r="R114" s="119"/>
    </row>
    <row r="115" s="11" customFormat="1" ht="0.05" customHeight="1" spans="1:18">
      <c r="A115" s="87"/>
      <c r="B115" s="87"/>
      <c r="C115" s="88"/>
      <c r="D115" s="88"/>
      <c r="E115" s="88"/>
      <c r="F115" s="88"/>
      <c r="G115" s="88"/>
      <c r="H115" s="88"/>
      <c r="I115" s="88"/>
      <c r="J115" s="87"/>
      <c r="K115" s="87"/>
      <c r="L115" s="88"/>
      <c r="M115" s="88"/>
      <c r="N115" s="88"/>
      <c r="O115" s="88"/>
      <c r="P115" s="88"/>
      <c r="Q115" s="88"/>
      <c r="R115" s="88"/>
    </row>
  </sheetData>
  <mergeCells count="12"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J114:L11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opLeftCell="A28" workbookViewId="0">
      <selection activeCell="B68" sqref="B68"/>
    </sheetView>
  </sheetViews>
  <sheetFormatPr defaultColWidth="10.2857142857143" defaultRowHeight="13.5" outlineLevelCol="3"/>
  <cols>
    <col min="1" max="1" width="47.5714285714286" style="56"/>
    <col min="2" max="3" width="16.7142857142857" style="56" customWidth="1"/>
    <col min="4" max="4" width="23.4285714285714" style="56" customWidth="1"/>
    <col min="5" max="16384" width="10.2857142857143" style="56"/>
  </cols>
  <sheetData>
    <row r="1" s="53" customFormat="1" ht="15" customHeight="1" spans="4:4">
      <c r="D1" s="3" t="s">
        <v>975</v>
      </c>
    </row>
    <row r="2" s="54" customFormat="1" ht="39" customHeight="1" spans="1:4">
      <c r="A2" s="57" t="s">
        <v>976</v>
      </c>
      <c r="B2" s="57"/>
      <c r="C2" s="57"/>
      <c r="D2" s="57"/>
    </row>
    <row r="3" s="53" customFormat="1" ht="20" customHeight="1" spans="1:4">
      <c r="A3" s="58" t="s">
        <v>2</v>
      </c>
      <c r="B3" s="71"/>
      <c r="C3" s="71"/>
      <c r="D3" s="72" t="s">
        <v>229</v>
      </c>
    </row>
    <row r="4" s="55" customFormat="1" ht="20" customHeight="1" spans="1:4">
      <c r="A4" s="73" t="s">
        <v>977</v>
      </c>
      <c r="B4" s="62" t="s">
        <v>978</v>
      </c>
      <c r="C4" s="63" t="s">
        <v>7</v>
      </c>
      <c r="D4" s="62" t="s">
        <v>979</v>
      </c>
    </row>
    <row r="5" s="55" customFormat="1" ht="20" customHeight="1" spans="1:4">
      <c r="A5" s="74" t="s">
        <v>980</v>
      </c>
      <c r="B5" s="75"/>
      <c r="C5" s="75"/>
      <c r="D5" s="76"/>
    </row>
    <row r="6" s="55" customFormat="1" ht="20" customHeight="1" spans="1:4">
      <c r="A6" s="77" t="s">
        <v>981</v>
      </c>
      <c r="B6" s="75"/>
      <c r="C6" s="75"/>
      <c r="D6" s="66"/>
    </row>
    <row r="7" s="55" customFormat="1" ht="20" customHeight="1" spans="1:4">
      <c r="A7" s="77" t="s">
        <v>982</v>
      </c>
      <c r="B7" s="75"/>
      <c r="C7" s="75"/>
      <c r="D7" s="66"/>
    </row>
    <row r="8" s="55" customFormat="1" ht="20" customHeight="1" spans="1:4">
      <c r="A8" s="77" t="s">
        <v>983</v>
      </c>
      <c r="B8" s="75"/>
      <c r="C8" s="75"/>
      <c r="D8" s="66"/>
    </row>
    <row r="9" s="55" customFormat="1" ht="20" customHeight="1" spans="1:4">
      <c r="A9" s="77" t="s">
        <v>984</v>
      </c>
      <c r="B9" s="75"/>
      <c r="C9" s="78"/>
      <c r="D9" s="66"/>
    </row>
    <row r="10" s="55" customFormat="1" ht="20" customHeight="1" spans="1:4">
      <c r="A10" s="77" t="s">
        <v>985</v>
      </c>
      <c r="B10" s="75"/>
      <c r="C10" s="75"/>
      <c r="D10" s="66"/>
    </row>
    <row r="11" s="55" customFormat="1" ht="20" customHeight="1" spans="1:4">
      <c r="A11" s="77" t="s">
        <v>986</v>
      </c>
      <c r="B11" s="75"/>
      <c r="C11" s="75"/>
      <c r="D11" s="66"/>
    </row>
    <row r="12" s="55" customFormat="1" ht="20" customHeight="1" spans="1:4">
      <c r="A12" s="77" t="s">
        <v>987</v>
      </c>
      <c r="B12" s="75"/>
      <c r="C12" s="75"/>
      <c r="D12" s="66"/>
    </row>
    <row r="13" s="55" customFormat="1" ht="20" customHeight="1" spans="1:4">
      <c r="A13" s="77" t="s">
        <v>988</v>
      </c>
      <c r="B13" s="75"/>
      <c r="C13" s="75"/>
      <c r="D13" s="66"/>
    </row>
    <row r="14" s="55" customFormat="1" ht="20" customHeight="1" spans="1:4">
      <c r="A14" s="77" t="s">
        <v>989</v>
      </c>
      <c r="B14" s="75"/>
      <c r="C14" s="75"/>
      <c r="D14" s="66"/>
    </row>
    <row r="15" s="55" customFormat="1" ht="20" customHeight="1" spans="1:4">
      <c r="A15" s="77" t="s">
        <v>990</v>
      </c>
      <c r="B15" s="75"/>
      <c r="C15" s="78"/>
      <c r="D15" s="66"/>
    </row>
    <row r="16" s="55" customFormat="1" ht="20" customHeight="1" spans="1:4">
      <c r="A16" s="77" t="s">
        <v>991</v>
      </c>
      <c r="B16" s="75"/>
      <c r="C16" s="75"/>
      <c r="D16" s="66"/>
    </row>
    <row r="17" s="55" customFormat="1" ht="20" customHeight="1" spans="1:4">
      <c r="A17" s="77" t="s">
        <v>992</v>
      </c>
      <c r="B17" s="75"/>
      <c r="C17" s="75"/>
      <c r="D17" s="66"/>
    </row>
    <row r="18" s="55" customFormat="1" ht="20" customHeight="1" spans="1:4">
      <c r="A18" s="77" t="s">
        <v>993</v>
      </c>
      <c r="B18" s="75"/>
      <c r="C18" s="78"/>
      <c r="D18" s="66"/>
    </row>
    <row r="19" s="55" customFormat="1" ht="20" customHeight="1" spans="1:4">
      <c r="A19" s="77" t="s">
        <v>994</v>
      </c>
      <c r="B19" s="75"/>
      <c r="C19" s="75"/>
      <c r="D19" s="66"/>
    </row>
    <row r="20" s="55" customFormat="1" ht="20" customHeight="1" spans="1:4">
      <c r="A20" s="77" t="s">
        <v>995</v>
      </c>
      <c r="B20" s="75"/>
      <c r="C20" s="78"/>
      <c r="D20" s="66"/>
    </row>
    <row r="21" s="55" customFormat="1" ht="20" customHeight="1" spans="1:4">
      <c r="A21" s="77" t="s">
        <v>996</v>
      </c>
      <c r="B21" s="75"/>
      <c r="C21" s="78"/>
      <c r="D21" s="66"/>
    </row>
    <row r="22" s="55" customFormat="1" ht="20" customHeight="1" spans="1:4">
      <c r="A22" s="77" t="s">
        <v>997</v>
      </c>
      <c r="B22" s="75"/>
      <c r="C22" s="78"/>
      <c r="D22" s="66"/>
    </row>
    <row r="23" s="55" customFormat="1" ht="20" customHeight="1" spans="1:4">
      <c r="A23" s="77" t="s">
        <v>998</v>
      </c>
      <c r="B23" s="75"/>
      <c r="C23" s="78"/>
      <c r="D23" s="66"/>
    </row>
    <row r="24" s="55" customFormat="1" ht="20" customHeight="1" spans="1:4">
      <c r="A24" s="77" t="s">
        <v>999</v>
      </c>
      <c r="B24" s="75"/>
      <c r="C24" s="75"/>
      <c r="D24" s="66"/>
    </row>
    <row r="25" s="55" customFormat="1" ht="20" customHeight="1" spans="1:4">
      <c r="A25" s="77" t="s">
        <v>1000</v>
      </c>
      <c r="B25" s="75"/>
      <c r="C25" s="75"/>
      <c r="D25" s="66"/>
    </row>
    <row r="26" s="55" customFormat="1" ht="20" customHeight="1" spans="1:4">
      <c r="A26" s="77" t="s">
        <v>1001</v>
      </c>
      <c r="B26" s="75"/>
      <c r="C26" s="75"/>
      <c r="D26" s="66"/>
    </row>
    <row r="27" s="55" customFormat="1" ht="20" customHeight="1" spans="1:4">
      <c r="A27" s="77" t="s">
        <v>1002</v>
      </c>
      <c r="B27" s="75"/>
      <c r="C27" s="78"/>
      <c r="D27" s="66"/>
    </row>
    <row r="28" s="55" customFormat="1" ht="20" customHeight="1" spans="1:4">
      <c r="A28" s="77" t="s">
        <v>1003</v>
      </c>
      <c r="B28" s="75"/>
      <c r="C28" s="75"/>
      <c r="D28" s="66"/>
    </row>
    <row r="29" s="55" customFormat="1" ht="20" customHeight="1" spans="1:4">
      <c r="A29" s="79" t="s">
        <v>1004</v>
      </c>
      <c r="B29" s="75"/>
      <c r="C29" s="78"/>
      <c r="D29" s="66"/>
    </row>
    <row r="30" s="55" customFormat="1" ht="20" customHeight="1" spans="1:4">
      <c r="A30" s="77" t="s">
        <v>1005</v>
      </c>
      <c r="B30" s="75"/>
      <c r="C30" s="78"/>
      <c r="D30" s="66"/>
    </row>
    <row r="31" s="55" customFormat="1" ht="20" customHeight="1" spans="1:4">
      <c r="A31" s="77" t="s">
        <v>1006</v>
      </c>
      <c r="B31" s="75"/>
      <c r="C31" s="78"/>
      <c r="D31" s="66"/>
    </row>
    <row r="32" s="55" customFormat="1" ht="20" customHeight="1" spans="1:4">
      <c r="A32" s="77" t="s">
        <v>1007</v>
      </c>
      <c r="B32" s="75"/>
      <c r="C32" s="75"/>
      <c r="D32" s="66"/>
    </row>
    <row r="33" s="55" customFormat="1" ht="20" customHeight="1" spans="1:4">
      <c r="A33" s="77" t="s">
        <v>1008</v>
      </c>
      <c r="B33" s="75"/>
      <c r="C33" s="78"/>
      <c r="D33" s="66"/>
    </row>
    <row r="34" s="55" customFormat="1" ht="20" customHeight="1" spans="1:4">
      <c r="A34" s="77" t="s">
        <v>1009</v>
      </c>
      <c r="B34" s="75"/>
      <c r="C34" s="78"/>
      <c r="D34" s="66"/>
    </row>
    <row r="35" s="55" customFormat="1" ht="20" customHeight="1" spans="1:4">
      <c r="A35" s="77" t="s">
        <v>1010</v>
      </c>
      <c r="B35" s="75"/>
      <c r="C35" s="78"/>
      <c r="D35" s="66"/>
    </row>
    <row r="36" s="55" customFormat="1" ht="20" customHeight="1" spans="1:4">
      <c r="A36" s="77" t="s">
        <v>1011</v>
      </c>
      <c r="B36" s="75"/>
      <c r="C36" s="78"/>
      <c r="D36" s="66"/>
    </row>
    <row r="37" s="55" customFormat="1" ht="20" customHeight="1" spans="1:4">
      <c r="A37" s="77" t="s">
        <v>1012</v>
      </c>
      <c r="B37" s="75"/>
      <c r="C37" s="78"/>
      <c r="D37" s="66"/>
    </row>
    <row r="38" s="55" customFormat="1" ht="20" customHeight="1" spans="1:4">
      <c r="A38" s="77" t="s">
        <v>1013</v>
      </c>
      <c r="B38" s="75"/>
      <c r="C38" s="75"/>
      <c r="D38" s="66"/>
    </row>
    <row r="39" s="55" customFormat="1" ht="20" customHeight="1" spans="1:4">
      <c r="A39" s="77" t="s">
        <v>1014</v>
      </c>
      <c r="B39" s="75"/>
      <c r="C39" s="75"/>
      <c r="D39" s="66"/>
    </row>
    <row r="40" s="55" customFormat="1" ht="20" customHeight="1" spans="1:4">
      <c r="A40" s="77" t="s">
        <v>1015</v>
      </c>
      <c r="B40" s="75"/>
      <c r="C40" s="75"/>
      <c r="D40" s="66"/>
    </row>
    <row r="41" s="55" customFormat="1" ht="20" customHeight="1" spans="1:4">
      <c r="A41" s="77" t="s">
        <v>1016</v>
      </c>
      <c r="B41" s="75"/>
      <c r="C41" s="75"/>
      <c r="D41" s="66"/>
    </row>
    <row r="42" s="55" customFormat="1" ht="20" customHeight="1" spans="1:4">
      <c r="A42" s="77" t="s">
        <v>1017</v>
      </c>
      <c r="B42" s="80"/>
      <c r="C42" s="75"/>
      <c r="D42" s="66"/>
    </row>
    <row r="43" s="55" customFormat="1" ht="20" customHeight="1" spans="1:4">
      <c r="A43" s="77" t="s">
        <v>1018</v>
      </c>
      <c r="B43" s="81"/>
      <c r="C43" s="75"/>
      <c r="D43" s="66"/>
    </row>
    <row r="44" s="55" customFormat="1" ht="20" customHeight="1" spans="1:4">
      <c r="A44" s="77" t="s">
        <v>1019</v>
      </c>
      <c r="B44" s="75"/>
      <c r="C44" s="78"/>
      <c r="D44" s="66"/>
    </row>
    <row r="45" s="55" customFormat="1" ht="20" customHeight="1" spans="1:4">
      <c r="A45" s="77" t="s">
        <v>1020</v>
      </c>
      <c r="B45" s="82"/>
      <c r="C45" s="78"/>
      <c r="D45" s="66"/>
    </row>
    <row r="46" s="55" customFormat="1" ht="20" customHeight="1" spans="1:4">
      <c r="A46" s="77" t="s">
        <v>1021</v>
      </c>
      <c r="B46" s="80"/>
      <c r="C46" s="75"/>
      <c r="D46" s="66"/>
    </row>
    <row r="47" s="55" customFormat="1" ht="20" customHeight="1" spans="1:4">
      <c r="A47" s="77" t="s">
        <v>1022</v>
      </c>
      <c r="B47" s="80"/>
      <c r="C47" s="75"/>
      <c r="D47" s="66"/>
    </row>
    <row r="48" s="55" customFormat="1" ht="20" customHeight="1" spans="1:4">
      <c r="A48" s="77" t="s">
        <v>1023</v>
      </c>
      <c r="B48" s="75"/>
      <c r="C48" s="78"/>
      <c r="D48" s="66"/>
    </row>
    <row r="49" s="55" customFormat="1" ht="20" customHeight="1" spans="1:4">
      <c r="A49" s="77" t="s">
        <v>1024</v>
      </c>
      <c r="B49" s="80"/>
      <c r="C49" s="75"/>
      <c r="D49" s="66"/>
    </row>
    <row r="50" s="55" customFormat="1" ht="20" customHeight="1" spans="1:4">
      <c r="A50" s="77" t="s">
        <v>1025</v>
      </c>
      <c r="B50" s="75"/>
      <c r="C50" s="75"/>
      <c r="D50" s="66"/>
    </row>
    <row r="51" s="55" customFormat="1" ht="20" customHeight="1" spans="1:4">
      <c r="A51" s="83" t="s">
        <v>1026</v>
      </c>
      <c r="B51" s="75"/>
      <c r="C51" s="75"/>
      <c r="D51" s="66"/>
    </row>
    <row r="52" s="55" customFormat="1" ht="20" customHeight="1" spans="1:4">
      <c r="A52" s="77" t="s">
        <v>1027</v>
      </c>
      <c r="B52" s="75"/>
      <c r="C52" s="75"/>
      <c r="D52" s="66"/>
    </row>
    <row r="53" s="55" customFormat="1" ht="20" customHeight="1" spans="1:4">
      <c r="A53" s="84" t="s">
        <v>37</v>
      </c>
      <c r="B53" s="75"/>
      <c r="C53" s="75"/>
      <c r="D53" s="66"/>
    </row>
    <row r="54" s="55" customFormat="1" ht="20" customHeight="1" spans="1:4">
      <c r="A54" s="69" t="s">
        <v>57</v>
      </c>
      <c r="B54" s="78"/>
      <c r="C54" s="75"/>
      <c r="D54" s="66"/>
    </row>
    <row r="55" s="55" customFormat="1" ht="20" customHeight="1" spans="1:4">
      <c r="A55" s="69" t="s">
        <v>1028</v>
      </c>
      <c r="B55" s="78"/>
      <c r="C55" s="78"/>
      <c r="D55" s="66"/>
    </row>
    <row r="56" s="55" customFormat="1" ht="20" customHeight="1" spans="1:4">
      <c r="A56" s="69" t="s">
        <v>1029</v>
      </c>
      <c r="B56" s="75"/>
      <c r="C56" s="75"/>
      <c r="D56" s="66"/>
    </row>
    <row r="57" s="55" customFormat="1" ht="20" customHeight="1" spans="1:4">
      <c r="A57" s="84" t="s">
        <v>220</v>
      </c>
      <c r="B57" s="75"/>
      <c r="C57" s="75"/>
      <c r="D57" s="66"/>
    </row>
    <row r="58" s="55" customFormat="1" ht="20.1" customHeight="1" spans="1:1">
      <c r="A58" s="70" t="s">
        <v>706</v>
      </c>
    </row>
    <row r="59" s="55" customFormat="1" ht="20.1" customHeight="1"/>
    <row r="60" s="55" customFormat="1" ht="20.1" customHeight="1"/>
    <row r="61" s="55" customFormat="1" ht="20.1" customHeight="1"/>
    <row r="62" s="55" customFormat="1" ht="20.1" customHeight="1"/>
    <row r="63" s="55" customFormat="1" ht="20.1" customHeight="1"/>
    <row r="64" s="55" customFormat="1" ht="20.1" customHeight="1"/>
    <row r="65" s="55" customFormat="1" ht="20.1" customHeight="1"/>
    <row r="66" s="55" customFormat="1" ht="20.1" customHeight="1"/>
    <row r="67" s="55" customFormat="1" ht="20.1" customHeight="1"/>
    <row r="68" s="55" customFormat="1" ht="20.1" customHeight="1"/>
    <row r="69" s="55" customFormat="1" ht="20.1" customHeight="1"/>
    <row r="70" s="55" customFormat="1" ht="20.1" customHeight="1"/>
    <row r="71" s="55" customFormat="1" ht="20.1" customHeight="1"/>
    <row r="72" s="55" customFormat="1" ht="20.1" customHeight="1"/>
    <row r="73" s="55" customFormat="1" ht="20.1" customHeight="1"/>
    <row r="74" s="55" customFormat="1" ht="20.1" customHeight="1"/>
    <row r="75" s="55" customFormat="1" ht="20.1" customHeight="1"/>
    <row r="76" s="55" customFormat="1" ht="20.1" customHeight="1"/>
    <row r="77" s="55" customFormat="1" ht="20.1" customHeight="1"/>
    <row r="78" s="55" customFormat="1" ht="20.1" customHeight="1"/>
    <row r="79" s="55" customFormat="1" ht="20.1" customHeight="1"/>
    <row r="80" s="55" customFormat="1" ht="20.1" customHeight="1"/>
    <row r="81" s="55" customFormat="1" ht="20.1" customHeight="1"/>
    <row r="82" s="55" customFormat="1" ht="20.1" customHeight="1"/>
    <row r="83" s="55" customFormat="1" ht="20.1" customHeight="1"/>
    <row r="84" s="55" customFormat="1" ht="20.1" customHeight="1"/>
    <row r="85" s="55" customFormat="1" ht="20.1" customHeight="1"/>
    <row r="86" s="55" customFormat="1" ht="20.1" customHeight="1"/>
    <row r="87" s="55" customFormat="1" ht="20.1" customHeight="1"/>
    <row r="88" s="55" customFormat="1" ht="20.1" customHeight="1"/>
    <row r="89" s="55" customFormat="1" ht="20.1" customHeight="1"/>
    <row r="90" s="55" customFormat="1" ht="20.1" customHeight="1"/>
    <row r="91" s="55" customFormat="1" ht="20.1" customHeight="1"/>
    <row r="92" s="55" customFormat="1" ht="20.1" customHeight="1"/>
    <row r="93" s="55" customFormat="1" ht="20.1" customHeight="1"/>
    <row r="94" s="55" customFormat="1" ht="20.1" customHeight="1"/>
    <row r="95" s="55" customFormat="1" ht="20.1" customHeight="1"/>
    <row r="96" s="55" customFormat="1" ht="20.1" customHeight="1"/>
    <row r="97" s="55" customFormat="1" ht="20.1" customHeight="1"/>
    <row r="98" s="55" customFormat="1" ht="20.1" customHeight="1"/>
    <row r="99" s="55" customFormat="1" ht="20.1" customHeight="1"/>
    <row r="100" s="55" customFormat="1" ht="20.1" customHeight="1"/>
    <row r="101" s="55" customFormat="1" ht="20.1" customHeight="1"/>
    <row r="102" s="55" customFormat="1" ht="20.1" customHeight="1"/>
    <row r="103" s="55" customFormat="1" ht="20.1" customHeight="1"/>
    <row r="104" s="55" customFormat="1" ht="20.1" customHeight="1"/>
    <row r="105" s="55" customFormat="1" ht="20.1" customHeight="1"/>
    <row r="106" s="55" customFormat="1" ht="20.1" customHeight="1"/>
    <row r="107" s="55" customFormat="1" ht="20.1" customHeight="1"/>
    <row r="108" s="55" customFormat="1" ht="20.1" customHeight="1"/>
    <row r="109" s="55" customFormat="1" ht="20.1" customHeight="1"/>
    <row r="110" s="55" customFormat="1" ht="20.1" customHeight="1"/>
    <row r="111" s="55" customFormat="1" ht="20.1" customHeight="1"/>
    <row r="112" s="55" customFormat="1" ht="20.1" customHeight="1"/>
    <row r="113" s="55" customFormat="1" ht="20.1" customHeight="1"/>
    <row r="114" s="55" customFormat="1" ht="20.1" customHeight="1"/>
    <row r="115" s="55" customFormat="1" ht="20.1" customHeight="1"/>
    <row r="116" s="55" customFormat="1" ht="20.1" customHeight="1"/>
    <row r="117" s="55" customFormat="1" ht="20.1" customHeight="1"/>
    <row r="118" s="55" customFormat="1" ht="20.1" customHeight="1"/>
    <row r="119" s="55" customFormat="1" ht="20.1" customHeight="1"/>
    <row r="120" s="55" customFormat="1" ht="20.1" customHeight="1"/>
    <row r="121" s="55" customFormat="1" ht="20.1" customHeight="1"/>
    <row r="122" s="55" customFormat="1" ht="20.1" customHeight="1"/>
    <row r="123" s="56" customFormat="1" ht="20.1" customHeight="1"/>
    <row r="124" s="56" customFormat="1" ht="20.1" customHeight="1"/>
    <row r="125" s="56" customFormat="1" ht="20.1" customHeight="1"/>
    <row r="126" s="56" customFormat="1" ht="20.1" customHeight="1"/>
    <row r="127" s="56" customFormat="1" ht="20.1" customHeight="1"/>
    <row r="128" s="56" customFormat="1" ht="20.1" customHeight="1"/>
    <row r="129" s="56" customFormat="1" ht="20.1" customHeight="1"/>
    <row r="130" s="56" customFormat="1" ht="20.1" customHeight="1"/>
    <row r="131" s="56" customFormat="1" ht="20.1" customHeight="1"/>
    <row r="132" s="56" customFormat="1" ht="20.1" customHeight="1"/>
  </sheetData>
  <mergeCells count="1">
    <mergeCell ref="A2:D2"/>
  </mergeCells>
  <conditionalFormatting sqref="D20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4:D5">
    <cfRule type="cellIs" dxfId="1" priority="3" stopIfTrue="1" operator="lessThanOrEqual">
      <formula>-1</formula>
    </cfRule>
  </conditionalFormatting>
  <conditionalFormatting sqref="D6:D19 D21:D57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A3" sqref="A3"/>
    </sheetView>
  </sheetViews>
  <sheetFormatPr defaultColWidth="10.2857142857143" defaultRowHeight="13.5" outlineLevelCol="3"/>
  <cols>
    <col min="1" max="1" width="55.8571428571429" style="56" customWidth="1"/>
    <col min="2" max="3" width="20.1428571428571" style="56" customWidth="1"/>
    <col min="4" max="4" width="33.5714285714286" style="56" customWidth="1"/>
    <col min="5" max="16384" width="10.2857142857143" style="56"/>
  </cols>
  <sheetData>
    <row r="1" s="53" customFormat="1" ht="15" customHeight="1" spans="4:4">
      <c r="D1" s="3" t="s">
        <v>1030</v>
      </c>
    </row>
    <row r="2" s="54" customFormat="1" ht="39" customHeight="1" spans="1:4">
      <c r="A2" s="57" t="s">
        <v>1031</v>
      </c>
      <c r="B2" s="57"/>
      <c r="C2" s="57"/>
      <c r="D2" s="57"/>
    </row>
    <row r="3" s="53" customFormat="1" ht="20" customHeight="1" spans="1:4">
      <c r="A3" s="58" t="s">
        <v>2</v>
      </c>
      <c r="B3" s="59"/>
      <c r="C3" s="59"/>
      <c r="D3" s="60" t="s">
        <v>229</v>
      </c>
    </row>
    <row r="4" s="55" customFormat="1" ht="20" customHeight="1" spans="1:4">
      <c r="A4" s="61" t="s">
        <v>802</v>
      </c>
      <c r="B4" s="62" t="s">
        <v>978</v>
      </c>
      <c r="C4" s="63" t="s">
        <v>7</v>
      </c>
      <c r="D4" s="62" t="s">
        <v>979</v>
      </c>
    </row>
    <row r="5" s="55" customFormat="1" ht="20" customHeight="1" spans="1:4">
      <c r="A5" s="64" t="s">
        <v>1032</v>
      </c>
      <c r="B5" s="65"/>
      <c r="C5" s="65"/>
      <c r="D5" s="66"/>
    </row>
    <row r="6" s="55" customFormat="1" ht="20" customHeight="1" spans="1:4">
      <c r="A6" s="64" t="s">
        <v>1033</v>
      </c>
      <c r="B6" s="65"/>
      <c r="C6" s="65"/>
      <c r="D6" s="66"/>
    </row>
    <row r="7" s="55" customFormat="1" ht="20" customHeight="1" spans="1:4">
      <c r="A7" s="64" t="s">
        <v>1034</v>
      </c>
      <c r="B7" s="65"/>
      <c r="C7" s="65"/>
      <c r="D7" s="66"/>
    </row>
    <row r="8" s="55" customFormat="1" ht="20" customHeight="1" spans="1:4">
      <c r="A8" s="64" t="s">
        <v>1035</v>
      </c>
      <c r="B8" s="67"/>
      <c r="C8" s="67"/>
      <c r="D8" s="66"/>
    </row>
    <row r="9" s="55" customFormat="1" ht="20" customHeight="1" spans="1:4">
      <c r="A9" s="64" t="s">
        <v>1036</v>
      </c>
      <c r="B9" s="67"/>
      <c r="C9" s="67"/>
      <c r="D9" s="66"/>
    </row>
    <row r="10" s="55" customFormat="1" ht="20" customHeight="1" spans="1:4">
      <c r="A10" s="64" t="s">
        <v>1037</v>
      </c>
      <c r="B10" s="65"/>
      <c r="C10" s="65"/>
      <c r="D10" s="66"/>
    </row>
    <row r="11" s="55" customFormat="1" ht="20" customHeight="1" spans="1:4">
      <c r="A11" s="68" t="s">
        <v>38</v>
      </c>
      <c r="B11" s="65"/>
      <c r="C11" s="65"/>
      <c r="D11" s="66"/>
    </row>
    <row r="12" s="55" customFormat="1" ht="20" customHeight="1" spans="1:4">
      <c r="A12" s="69" t="s">
        <v>1038</v>
      </c>
      <c r="B12" s="67"/>
      <c r="C12" s="65"/>
      <c r="D12" s="66"/>
    </row>
    <row r="13" s="55" customFormat="1" ht="20" customHeight="1" spans="1:4">
      <c r="A13" s="69" t="s">
        <v>940</v>
      </c>
      <c r="B13" s="65"/>
      <c r="C13" s="65"/>
      <c r="D13" s="66"/>
    </row>
    <row r="14" s="55" customFormat="1" ht="20" customHeight="1" spans="1:4">
      <c r="A14" s="69" t="s">
        <v>1039</v>
      </c>
      <c r="B14" s="65"/>
      <c r="C14" s="67"/>
      <c r="D14" s="66"/>
    </row>
    <row r="15" s="55" customFormat="1" ht="20" customHeight="1" spans="1:4">
      <c r="A15" s="68" t="s">
        <v>1040</v>
      </c>
      <c r="B15" s="65"/>
      <c r="C15" s="65"/>
      <c r="D15" s="66"/>
    </row>
    <row r="16" s="55" customFormat="1" ht="20.1" customHeight="1" spans="1:1">
      <c r="A16" s="70" t="s">
        <v>706</v>
      </c>
    </row>
    <row r="17" s="55" customFormat="1" ht="20.1" customHeight="1"/>
    <row r="18" s="55" customFormat="1" ht="20.1" customHeight="1"/>
    <row r="19" s="55" customFormat="1" ht="20.1" customHeight="1"/>
    <row r="20" s="55" customFormat="1" ht="20.1" customHeight="1"/>
    <row r="21" s="55" customFormat="1" ht="20.1" customHeight="1"/>
    <row r="22" s="55" customFormat="1" ht="20.1" customHeight="1"/>
    <row r="23" s="55" customFormat="1" ht="20.1" customHeight="1"/>
    <row r="24" s="55" customFormat="1" ht="20.1" customHeight="1"/>
    <row r="25" s="55" customFormat="1" ht="20.1" customHeight="1"/>
    <row r="26" s="55" customFormat="1" ht="20.1" customHeight="1"/>
    <row r="27" s="55" customFormat="1" ht="20.1" customHeight="1"/>
    <row r="28" s="55" customFormat="1" ht="20.1" customHeight="1"/>
    <row r="29" s="55" customFormat="1" ht="20.1" customHeight="1"/>
    <row r="30" s="55" customFormat="1" ht="20.1" customHeight="1"/>
    <row r="31" s="55" customFormat="1" ht="20.1" customHeight="1"/>
    <row r="32" s="55" customFormat="1" ht="20.1" customHeight="1"/>
    <row r="33" s="55" customFormat="1" ht="20.1" customHeight="1"/>
    <row r="34" s="55" customFormat="1" ht="20.1" customHeight="1"/>
    <row r="35" s="55" customFormat="1" ht="20.1" customHeight="1"/>
    <row r="36" s="55" customFormat="1" ht="20.1" customHeight="1"/>
    <row r="37" s="55" customFormat="1" ht="20.1" customHeight="1"/>
    <row r="38" s="55" customFormat="1" ht="20.1" customHeight="1"/>
    <row r="39" s="55" customFormat="1" ht="20.1" customHeight="1"/>
    <row r="40" s="55" customFormat="1" ht="20.1" customHeight="1"/>
    <row r="41" s="55" customFormat="1" ht="20.1" customHeight="1"/>
    <row r="42" s="55" customFormat="1" ht="20.1" customHeight="1"/>
    <row r="43" s="55" customFormat="1" ht="20.1" customHeight="1"/>
    <row r="44" s="55" customFormat="1" ht="20.1" customHeight="1"/>
    <row r="45" s="55" customFormat="1" ht="20.1" customHeight="1"/>
    <row r="46" s="55" customFormat="1" ht="20.1" customHeight="1"/>
    <row r="47" s="55" customFormat="1" ht="20.1" customHeight="1"/>
    <row r="48" s="55" customFormat="1" ht="20.1" customHeight="1"/>
    <row r="49" s="55" customFormat="1" ht="20.1" customHeight="1"/>
    <row r="50" s="55" customFormat="1" ht="20.1" customHeight="1"/>
    <row r="51" s="55" customFormat="1" ht="20.1" customHeight="1"/>
    <row r="52" s="55" customFormat="1" ht="20.1" customHeight="1"/>
    <row r="53" s="55" customFormat="1" ht="20.1" customHeight="1"/>
    <row r="54" s="55" customFormat="1" ht="20.1" customHeight="1"/>
    <row r="55" s="55" customFormat="1" ht="20.1" customHeight="1"/>
    <row r="56" s="55" customFormat="1" ht="20.1" customHeight="1"/>
    <row r="57" s="55" customFormat="1" ht="20.1" customHeight="1"/>
    <row r="58" s="55" customFormat="1" ht="20.1" customHeight="1"/>
    <row r="59" s="55" customFormat="1" ht="20.1" customHeight="1"/>
    <row r="60" s="55" customFormat="1" ht="20.1" customHeight="1"/>
    <row r="61" s="55" customFormat="1" ht="20.1" customHeight="1"/>
    <row r="62" s="55" customFormat="1" ht="20.1" customHeight="1"/>
    <row r="63" s="55" customFormat="1" ht="20.1" customHeight="1"/>
    <row r="64" s="55" customFormat="1" ht="20.1" customHeight="1"/>
    <row r="65" s="55" customFormat="1" ht="20.1" customHeight="1"/>
    <row r="66" s="55" customFormat="1" ht="20.1" customHeight="1"/>
    <row r="67" s="55" customFormat="1" ht="20.1" customHeight="1"/>
    <row r="68" s="55" customFormat="1" ht="20.1" customHeight="1"/>
    <row r="69" s="55" customFormat="1" ht="20.1" customHeight="1"/>
    <row r="70" s="55" customFormat="1" ht="20.1" customHeight="1"/>
    <row r="71" s="55" customFormat="1" ht="20.1" customHeight="1"/>
    <row r="72" s="55" customFormat="1" ht="20.1" customHeight="1"/>
    <row r="73" s="55" customFormat="1" ht="20.1" customHeight="1"/>
    <row r="74" s="55" customFormat="1" ht="20.1" customHeight="1"/>
    <row r="75" s="55" customFormat="1" ht="20.1" customHeight="1"/>
    <row r="76" s="55" customFormat="1" ht="20.1" customHeight="1"/>
    <row r="77" s="55" customFormat="1" ht="20.1" customHeight="1"/>
    <row r="78" s="55" customFormat="1" ht="20.1" customHeight="1"/>
    <row r="79" s="55" customFormat="1" ht="20.1" customHeight="1"/>
    <row r="80" s="55" customFormat="1" ht="20.1" customHeight="1"/>
    <row r="81" s="55" customFormat="1" ht="20.1" customHeight="1"/>
    <row r="82" s="55" customFormat="1" ht="20.1" customHeight="1"/>
    <row r="83" s="55" customFormat="1" ht="20.1" customHeight="1"/>
    <row r="84" s="55" customFormat="1" ht="20.1" customHeight="1"/>
    <row r="85" s="55" customFormat="1" ht="20.1" customHeight="1"/>
    <row r="86" s="55" customFormat="1" ht="20.1" customHeight="1"/>
    <row r="87" s="55" customFormat="1" ht="20.1" customHeight="1"/>
    <row r="88" s="55" customFormat="1" ht="20.1" customHeight="1"/>
    <row r="89" s="55" customFormat="1" ht="20.1" customHeight="1"/>
    <row r="90" s="55" customFormat="1" ht="20.1" customHeight="1"/>
    <row r="91" s="55" customFormat="1" ht="20.1" customHeight="1"/>
    <row r="92" s="55" customFormat="1" ht="20.1" customHeight="1"/>
    <row r="93" s="55" customFormat="1" ht="20.1" customHeight="1"/>
    <row r="94" s="55" customFormat="1" ht="20.1" customHeight="1"/>
    <row r="95" s="55" customFormat="1" ht="20.1" customHeight="1"/>
    <row r="96" s="55" customFormat="1" ht="20.1" customHeight="1"/>
    <row r="97" s="55" customFormat="1" ht="20.1" customHeight="1"/>
    <row r="98" s="55" customFormat="1" ht="20.1" customHeight="1"/>
    <row r="99" s="55" customFormat="1" ht="20.1" customHeight="1"/>
    <row r="100" s="55" customFormat="1" ht="20.1" customHeight="1"/>
    <row r="101" s="55" customFormat="1" ht="20.1" customHeight="1"/>
    <row r="102" s="55" customFormat="1" ht="20.1" customHeight="1"/>
    <row r="103" s="55" customFormat="1" ht="20.1" customHeight="1"/>
    <row r="104" s="55" customFormat="1" ht="20.1" customHeight="1"/>
    <row r="105" s="55" customFormat="1" ht="20.1" customHeight="1"/>
    <row r="106" s="55" customFormat="1" ht="20.1" customHeight="1"/>
    <row r="107" s="55" customFormat="1" ht="20.1" customHeight="1"/>
    <row r="108" s="55" customFormat="1" ht="20.1" customHeight="1"/>
    <row r="109" s="55" customFormat="1" ht="20.1" customHeight="1"/>
    <row r="110" s="55" customFormat="1" ht="20.1" customHeight="1"/>
    <row r="111" s="55" customFormat="1" ht="20.1" customHeight="1"/>
    <row r="112" s="55" customFormat="1" ht="20.1" customHeight="1"/>
    <row r="113" s="55" customFormat="1" ht="20.1" customHeight="1"/>
    <row r="114" s="55" customFormat="1" ht="20.1" customHeight="1"/>
    <row r="115" s="55" customFormat="1" ht="20.1" customHeight="1"/>
    <row r="116" s="55" customFormat="1" ht="20.1" customHeight="1"/>
    <row r="117" s="55" customFormat="1" ht="20.1" customHeight="1"/>
    <row r="118" s="55" customFormat="1" ht="20.1" customHeight="1"/>
    <row r="119" s="55" customFormat="1" ht="20.1" customHeight="1"/>
    <row r="120" s="55" customFormat="1" ht="20.1" customHeight="1"/>
    <row r="121" s="55" customFormat="1" ht="20.1" customHeight="1"/>
    <row r="122" s="55" customFormat="1" ht="20.1" customHeight="1"/>
    <row r="123" s="56" customFormat="1" ht="20.1" customHeight="1"/>
    <row r="124" s="56" customFormat="1" ht="20.1" customHeight="1"/>
    <row r="125" s="56" customFormat="1" ht="20.1" customHeight="1"/>
    <row r="126" s="56" customFormat="1" ht="20.1" customHeight="1"/>
    <row r="127" s="56" customFormat="1" ht="20.1" customHeight="1"/>
    <row r="128" s="56" customFormat="1" ht="20.1" customHeight="1"/>
    <row r="129" s="56" customFormat="1" ht="20.1" customHeight="1"/>
    <row r="130" s="56" customFormat="1" ht="20.1" customHeight="1"/>
    <row r="131" s="56" customFormat="1" ht="20.1" customHeight="1"/>
    <row r="132" s="56" customFormat="1" ht="20.1" customHeight="1"/>
  </sheetData>
  <mergeCells count="1">
    <mergeCell ref="A2:D2"/>
  </mergeCells>
  <conditionalFormatting sqref="D4">
    <cfRule type="cellIs" dxfId="1" priority="1" stopIfTrue="1" operator="lessThanOrEqual">
      <formula>-1</formula>
    </cfRule>
  </conditionalFormatting>
  <conditionalFormatting sqref="D5:D15">
    <cfRule type="cellIs" dxfId="0" priority="5" stopIfTrue="1" operator="lessThanOrEqual">
      <formula>-1</formula>
    </cfRule>
    <cfRule type="cellIs" dxfId="0" priority="4" stopIfTrue="1" operator="greaterThan">
      <formula>10</formula>
    </cfRule>
    <cfRule type="cellIs" dxfId="1" priority="3" stopIfTrue="1" operator="lessThanOrEqual">
      <formula>-1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K25" sqref="K25"/>
    </sheetView>
  </sheetViews>
  <sheetFormatPr defaultColWidth="8" defaultRowHeight="13.5" customHeight="1"/>
  <cols>
    <col min="1" max="1" width="11" style="26" customWidth="1"/>
    <col min="2" max="2" width="31.5714285714286" style="26" customWidth="1"/>
    <col min="3" max="5" width="12.1428571428571" style="26" customWidth="1"/>
    <col min="6" max="6" width="12.1428571428571" style="24" customWidth="1"/>
    <col min="7" max="18" width="12.1428571428571" style="26" customWidth="1"/>
    <col min="19" max="16384" width="8" style="24" customWidth="1"/>
  </cols>
  <sheetData>
    <row r="1" s="24" customFormat="1" ht="15" customHeight="1" spans="1:18">
      <c r="A1" s="27" t="s">
        <v>1041</v>
      </c>
      <c r="B1" s="27"/>
      <c r="C1" s="27"/>
      <c r="D1" s="27"/>
      <c r="E1" s="27"/>
      <c r="F1" s="28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="24" customFormat="1" ht="39" customHeight="1" spans="1:18">
      <c r="A2" s="29" t="s">
        <v>1042</v>
      </c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="24" customFormat="1" ht="20" customHeight="1" spans="1:18">
      <c r="A3" s="32" t="s">
        <v>1043</v>
      </c>
      <c r="B3" s="33" t="s">
        <v>1044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27" t="s">
        <v>1045</v>
      </c>
    </row>
    <row r="4" s="25" customFormat="1" ht="20" customHeight="1" spans="1:18">
      <c r="A4" s="34" t="s">
        <v>1046</v>
      </c>
      <c r="B4" s="35"/>
      <c r="C4" s="36" t="s">
        <v>1047</v>
      </c>
      <c r="D4" s="37" t="s">
        <v>1048</v>
      </c>
      <c r="E4" s="37"/>
      <c r="F4" s="38"/>
      <c r="G4" s="37"/>
      <c r="H4" s="37" t="s">
        <v>1049</v>
      </c>
      <c r="I4" s="37"/>
      <c r="J4" s="35"/>
      <c r="K4" s="37" t="s">
        <v>1050</v>
      </c>
      <c r="L4" s="37"/>
      <c r="M4" s="37"/>
      <c r="N4" s="37"/>
      <c r="O4" s="37"/>
      <c r="P4" s="37"/>
      <c r="Q4" s="37"/>
      <c r="R4" s="35"/>
    </row>
    <row r="5" s="25" customFormat="1" ht="20" customHeight="1" spans="1:18">
      <c r="A5" s="39" t="s">
        <v>1051</v>
      </c>
      <c r="B5" s="40" t="s">
        <v>1052</v>
      </c>
      <c r="C5" s="40"/>
      <c r="D5" s="40" t="s">
        <v>49</v>
      </c>
      <c r="E5" s="41" t="s">
        <v>1053</v>
      </c>
      <c r="F5" s="42"/>
      <c r="G5" s="40" t="s">
        <v>1054</v>
      </c>
      <c r="H5" s="40" t="s">
        <v>49</v>
      </c>
      <c r="I5" s="40" t="s">
        <v>1055</v>
      </c>
      <c r="J5" s="40" t="s">
        <v>1056</v>
      </c>
      <c r="K5" s="40" t="s">
        <v>49</v>
      </c>
      <c r="L5" s="40" t="s">
        <v>1057</v>
      </c>
      <c r="M5" s="40" t="s">
        <v>1058</v>
      </c>
      <c r="N5" s="40" t="s">
        <v>1059</v>
      </c>
      <c r="O5" s="40" t="s">
        <v>1060</v>
      </c>
      <c r="P5" s="40" t="s">
        <v>1061</v>
      </c>
      <c r="Q5" s="40" t="s">
        <v>1062</v>
      </c>
      <c r="R5" s="40" t="s">
        <v>1063</v>
      </c>
    </row>
    <row r="6" s="24" customFormat="1" ht="20" customHeight="1" spans="1:18">
      <c r="A6" s="43"/>
      <c r="B6" s="44"/>
      <c r="C6" s="44"/>
      <c r="D6" s="45"/>
      <c r="E6" s="44" t="s">
        <v>1064</v>
      </c>
      <c r="F6" s="44" t="s">
        <v>1065</v>
      </c>
      <c r="G6" s="40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</row>
    <row r="7" customHeight="1" spans="1:18">
      <c r="A7" s="46">
        <v>579</v>
      </c>
      <c r="B7" s="46" t="s">
        <v>62</v>
      </c>
      <c r="C7" s="47">
        <v>3</v>
      </c>
      <c r="D7" s="47">
        <v>57</v>
      </c>
      <c r="E7" s="47">
        <v>27</v>
      </c>
      <c r="F7" s="47">
        <v>30</v>
      </c>
      <c r="G7" s="47"/>
      <c r="H7" s="47">
        <v>12</v>
      </c>
      <c r="I7" s="47"/>
      <c r="J7" s="47">
        <v>12</v>
      </c>
      <c r="K7" s="51"/>
      <c r="L7" s="51"/>
      <c r="M7" s="51"/>
      <c r="N7" s="51"/>
      <c r="O7" s="51"/>
      <c r="P7" s="51"/>
      <c r="Q7" s="51"/>
      <c r="R7" s="51"/>
    </row>
    <row r="8" customHeight="1" spans="1:18">
      <c r="A8" s="48" t="s">
        <v>61</v>
      </c>
      <c r="B8" s="49" t="s">
        <v>62</v>
      </c>
      <c r="C8" s="47">
        <v>3</v>
      </c>
      <c r="D8" s="47">
        <v>57</v>
      </c>
      <c r="E8" s="47">
        <v>27</v>
      </c>
      <c r="F8" s="50">
        <v>30</v>
      </c>
      <c r="G8" s="47"/>
      <c r="H8" s="47">
        <v>12</v>
      </c>
      <c r="I8" s="47"/>
      <c r="J8" s="47">
        <v>12</v>
      </c>
      <c r="K8" s="47"/>
      <c r="L8" s="51"/>
      <c r="M8" s="51"/>
      <c r="N8" s="51"/>
      <c r="O8" s="51"/>
      <c r="P8" s="51"/>
      <c r="Q8" s="51"/>
      <c r="R8" s="51"/>
    </row>
    <row r="9" customHeight="1" spans="1:18">
      <c r="A9" s="48" t="s">
        <v>77</v>
      </c>
      <c r="B9" s="49" t="s">
        <v>78</v>
      </c>
      <c r="C9" s="47"/>
      <c r="D9" s="47">
        <v>1</v>
      </c>
      <c r="E9" s="47"/>
      <c r="F9" s="50">
        <v>1</v>
      </c>
      <c r="G9" s="47"/>
      <c r="H9" s="47"/>
      <c r="I9" s="47"/>
      <c r="J9" s="47"/>
      <c r="K9" s="47"/>
      <c r="L9" s="51"/>
      <c r="M9" s="51"/>
      <c r="N9" s="51"/>
      <c r="O9" s="51"/>
      <c r="P9" s="51"/>
      <c r="Q9" s="51"/>
      <c r="R9" s="51"/>
    </row>
    <row r="10" customHeight="1" spans="1:18">
      <c r="A10" s="48" t="s">
        <v>63</v>
      </c>
      <c r="B10" s="49" t="s">
        <v>64</v>
      </c>
      <c r="C10" s="47">
        <v>3</v>
      </c>
      <c r="D10" s="47">
        <v>22</v>
      </c>
      <c r="E10" s="47">
        <v>22</v>
      </c>
      <c r="F10" s="50"/>
      <c r="G10" s="47"/>
      <c r="H10" s="47">
        <v>9</v>
      </c>
      <c r="I10" s="47"/>
      <c r="J10" s="47">
        <v>9</v>
      </c>
      <c r="K10" s="47"/>
      <c r="L10" s="51"/>
      <c r="M10" s="51"/>
      <c r="N10" s="51"/>
      <c r="O10" s="51"/>
      <c r="P10" s="51"/>
      <c r="Q10" s="51"/>
      <c r="R10" s="51"/>
    </row>
    <row r="11" customHeight="1" spans="1:18">
      <c r="A11" s="48" t="s">
        <v>73</v>
      </c>
      <c r="B11" s="49" t="s">
        <v>74</v>
      </c>
      <c r="C11" s="47"/>
      <c r="D11" s="47">
        <v>2</v>
      </c>
      <c r="E11" s="47">
        <v>1</v>
      </c>
      <c r="F11" s="50">
        <v>1</v>
      </c>
      <c r="G11" s="47"/>
      <c r="H11" s="47"/>
      <c r="I11" s="47"/>
      <c r="J11" s="47"/>
      <c r="K11" s="47"/>
      <c r="L11" s="51"/>
      <c r="M11" s="51"/>
      <c r="N11" s="51"/>
      <c r="O11" s="51"/>
      <c r="P11" s="51"/>
      <c r="Q11" s="51"/>
      <c r="R11" s="51"/>
    </row>
    <row r="12" customHeight="1" spans="1:18">
      <c r="A12" s="48" t="s">
        <v>69</v>
      </c>
      <c r="B12" s="49" t="s">
        <v>70</v>
      </c>
      <c r="C12" s="47"/>
      <c r="D12" s="47">
        <v>3</v>
      </c>
      <c r="E12" s="47">
        <v>3</v>
      </c>
      <c r="F12" s="50"/>
      <c r="G12" s="47"/>
      <c r="H12" s="47"/>
      <c r="I12" s="47"/>
      <c r="J12" s="47"/>
      <c r="K12" s="47"/>
      <c r="L12" s="51"/>
      <c r="M12" s="51"/>
      <c r="N12" s="51"/>
      <c r="O12" s="51"/>
      <c r="P12" s="51"/>
      <c r="Q12" s="51"/>
      <c r="R12" s="51"/>
    </row>
    <row r="13" customHeight="1" spans="1:18">
      <c r="A13" s="48" t="s">
        <v>71</v>
      </c>
      <c r="B13" s="49" t="s">
        <v>72</v>
      </c>
      <c r="C13" s="47"/>
      <c r="D13" s="47">
        <v>1</v>
      </c>
      <c r="E13" s="47">
        <v>1</v>
      </c>
      <c r="F13" s="50"/>
      <c r="G13" s="47"/>
      <c r="H13" s="47"/>
      <c r="I13" s="47"/>
      <c r="J13" s="47"/>
      <c r="K13" s="47"/>
      <c r="L13" s="51"/>
      <c r="M13" s="51"/>
      <c r="N13" s="51"/>
      <c r="O13" s="51"/>
      <c r="P13" s="51"/>
      <c r="Q13" s="51"/>
      <c r="R13" s="51"/>
    </row>
    <row r="14" customHeight="1" spans="1:18">
      <c r="A14" s="48" t="s">
        <v>75</v>
      </c>
      <c r="B14" s="49" t="s">
        <v>76</v>
      </c>
      <c r="C14" s="47"/>
      <c r="D14" s="47">
        <v>5</v>
      </c>
      <c r="E14" s="47"/>
      <c r="F14" s="50">
        <v>5</v>
      </c>
      <c r="G14" s="47"/>
      <c r="H14" s="47"/>
      <c r="I14" s="47"/>
      <c r="J14" s="47"/>
      <c r="K14" s="47"/>
      <c r="L14" s="51"/>
      <c r="M14" s="51"/>
      <c r="N14" s="51"/>
      <c r="O14" s="51"/>
      <c r="P14" s="51"/>
      <c r="Q14" s="51"/>
      <c r="R14" s="51"/>
    </row>
    <row r="15" customHeight="1" spans="1:18">
      <c r="A15" s="48" t="s">
        <v>81</v>
      </c>
      <c r="B15" s="49" t="s">
        <v>82</v>
      </c>
      <c r="C15" s="47"/>
      <c r="D15" s="47">
        <v>5</v>
      </c>
      <c r="E15" s="47"/>
      <c r="F15" s="50">
        <v>5</v>
      </c>
      <c r="G15" s="47"/>
      <c r="H15" s="47"/>
      <c r="I15" s="47"/>
      <c r="J15" s="47"/>
      <c r="K15" s="47"/>
      <c r="L15" s="51"/>
      <c r="M15" s="51"/>
      <c r="N15" s="51"/>
      <c r="O15" s="51"/>
      <c r="P15" s="51"/>
      <c r="Q15" s="51"/>
      <c r="R15" s="51"/>
    </row>
    <row r="16" customHeight="1" spans="1:18">
      <c r="A16" s="48" t="s">
        <v>83</v>
      </c>
      <c r="B16" s="49" t="s">
        <v>84</v>
      </c>
      <c r="C16" s="47"/>
      <c r="D16" s="47">
        <v>4</v>
      </c>
      <c r="E16" s="47"/>
      <c r="F16" s="50">
        <v>4</v>
      </c>
      <c r="G16" s="47"/>
      <c r="H16" s="47"/>
      <c r="I16" s="47"/>
      <c r="J16" s="47"/>
      <c r="K16" s="47"/>
      <c r="L16" s="51"/>
      <c r="M16" s="51"/>
      <c r="N16" s="51"/>
      <c r="O16" s="51"/>
      <c r="P16" s="51"/>
      <c r="Q16" s="51"/>
      <c r="R16" s="51"/>
    </row>
    <row r="17" ht="24" customHeight="1" spans="1:18">
      <c r="A17" s="48" t="s">
        <v>79</v>
      </c>
      <c r="B17" s="49" t="s">
        <v>80</v>
      </c>
      <c r="C17" s="47"/>
      <c r="D17" s="47">
        <v>12</v>
      </c>
      <c r="E17" s="47"/>
      <c r="F17" s="50">
        <v>12</v>
      </c>
      <c r="G17" s="47"/>
      <c r="H17" s="47">
        <v>3</v>
      </c>
      <c r="I17" s="47"/>
      <c r="J17" s="47">
        <v>3</v>
      </c>
      <c r="K17" s="47"/>
      <c r="L17" s="51"/>
      <c r="M17" s="51"/>
      <c r="N17" s="51"/>
      <c r="O17" s="51"/>
      <c r="P17" s="51"/>
      <c r="Q17" s="51"/>
      <c r="R17" s="51"/>
    </row>
    <row r="18" customHeight="1" spans="1:18">
      <c r="A18" s="48" t="s">
        <v>85</v>
      </c>
      <c r="B18" s="49" t="s">
        <v>86</v>
      </c>
      <c r="C18" s="47"/>
      <c r="D18" s="47">
        <v>2</v>
      </c>
      <c r="E18" s="47"/>
      <c r="F18" s="50">
        <v>2</v>
      </c>
      <c r="G18" s="47"/>
      <c r="H18" s="47"/>
      <c r="I18" s="47"/>
      <c r="J18" s="47"/>
      <c r="K18" s="52"/>
      <c r="L18" s="51"/>
      <c r="M18" s="51"/>
      <c r="N18" s="51"/>
      <c r="O18" s="51"/>
      <c r="P18" s="51"/>
      <c r="Q18" s="51"/>
      <c r="R18" s="51"/>
    </row>
  </sheetData>
  <mergeCells count="23">
    <mergeCell ref="A1:R1"/>
    <mergeCell ref="A2:R2"/>
    <mergeCell ref="A4:B4"/>
    <mergeCell ref="D4:F4"/>
    <mergeCell ref="H4:J4"/>
    <mergeCell ref="K4:R4"/>
    <mergeCell ref="E5:F5"/>
    <mergeCell ref="A5:A6"/>
    <mergeCell ref="B5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topLeftCell="A10" workbookViewId="0">
      <selection activeCell="C27" sqref="C27:I30"/>
    </sheetView>
  </sheetViews>
  <sheetFormatPr defaultColWidth="10.2857142857143" defaultRowHeight="14.25"/>
  <cols>
    <col min="1" max="1" width="19" style="10" customWidth="1"/>
    <col min="2" max="9" width="15.3428571428571" style="10" customWidth="1"/>
    <col min="10" max="16384" width="10.2857142857143" style="10"/>
  </cols>
  <sheetData>
    <row r="1" s="10" customFormat="1" ht="15" customHeight="1" spans="9:9">
      <c r="I1" s="3" t="s">
        <v>1066</v>
      </c>
    </row>
    <row r="2" s="11" customFormat="1" ht="39" customHeight="1" spans="1:256">
      <c r="A2" s="13" t="s">
        <v>1067</v>
      </c>
      <c r="B2" s="14"/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="12" customFormat="1" ht="35" customHeight="1" spans="1:256">
      <c r="A3" s="15" t="s">
        <v>1068</v>
      </c>
      <c r="B3" s="16" t="s">
        <v>1044</v>
      </c>
      <c r="C3" s="16"/>
      <c r="D3" s="16"/>
      <c r="E3" s="16"/>
      <c r="F3" s="16"/>
      <c r="G3" s="16"/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="11" customFormat="1" ht="24.4" customHeight="1" spans="1:256">
      <c r="A4" s="15" t="s">
        <v>1069</v>
      </c>
      <c r="B4" s="17" t="s">
        <v>1070</v>
      </c>
      <c r="C4" s="17"/>
      <c r="D4" s="17"/>
      <c r="E4" s="17"/>
      <c r="F4" s="17"/>
      <c r="G4" s="17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="11" customFormat="1" ht="24.4" customHeight="1" spans="1:256">
      <c r="A5" s="15"/>
      <c r="B5" s="17" t="s">
        <v>1071</v>
      </c>
      <c r="C5" s="17"/>
      <c r="D5" s="17"/>
      <c r="E5" s="17"/>
      <c r="F5" s="17"/>
      <c r="G5" s="17" t="s">
        <v>1072</v>
      </c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11" customFormat="1" ht="24.4" customHeight="1" spans="1:256">
      <c r="A6" s="15"/>
      <c r="B6" s="17" t="s">
        <v>1073</v>
      </c>
      <c r="C6" s="17"/>
      <c r="D6" s="17"/>
      <c r="E6" s="17"/>
      <c r="F6" s="17"/>
      <c r="G6" s="17" t="s">
        <v>1074</v>
      </c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11" customFormat="1" ht="24.4" customHeight="1" spans="1:256">
      <c r="A7" s="15"/>
      <c r="B7" s="18" t="s">
        <v>1075</v>
      </c>
      <c r="C7" s="18"/>
      <c r="D7" s="18"/>
      <c r="E7" s="18"/>
      <c r="F7" s="18"/>
      <c r="G7" s="17" t="s">
        <v>1076</v>
      </c>
      <c r="H7" s="17"/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11" customFormat="1" ht="24.4" customHeight="1" spans="1:256">
      <c r="A8" s="15"/>
      <c r="B8" s="17" t="s">
        <v>1077</v>
      </c>
      <c r="C8" s="17"/>
      <c r="D8" s="17"/>
      <c r="E8" s="17"/>
      <c r="F8" s="17"/>
      <c r="G8" s="17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="11" customFormat="1" ht="24.4" customHeight="1" spans="1:256">
      <c r="A9" s="15"/>
      <c r="B9" s="18" t="s">
        <v>1078</v>
      </c>
      <c r="C9" s="18"/>
      <c r="D9" s="18"/>
      <c r="E9" s="18"/>
      <c r="F9" s="18"/>
      <c r="G9" s="17"/>
      <c r="H9" s="17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="11" customFormat="1" ht="30" customHeight="1" spans="1:256">
      <c r="A10" s="15" t="s">
        <v>1079</v>
      </c>
      <c r="B10" s="19" t="s">
        <v>1080</v>
      </c>
      <c r="C10" s="19"/>
      <c r="D10" s="19"/>
      <c r="E10" s="19"/>
      <c r="F10" s="19"/>
      <c r="G10" s="19"/>
      <c r="H10" s="19"/>
      <c r="I10" s="1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="11" customFormat="1" ht="30" customHeight="1" spans="1:256">
      <c r="A11" s="15"/>
      <c r="B11" s="19"/>
      <c r="C11" s="19"/>
      <c r="D11" s="19"/>
      <c r="E11" s="19"/>
      <c r="F11" s="19"/>
      <c r="G11" s="19"/>
      <c r="H11" s="19"/>
      <c r="I11" s="1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11" customFormat="1" ht="30" customHeight="1" spans="1:256">
      <c r="A12" s="15"/>
      <c r="B12" s="19"/>
      <c r="C12" s="19"/>
      <c r="D12" s="19"/>
      <c r="E12" s="19"/>
      <c r="F12" s="19"/>
      <c r="G12" s="19"/>
      <c r="H12" s="19"/>
      <c r="I12" s="1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11" customFormat="1" ht="30" customHeight="1" spans="1:256">
      <c r="A13" s="15"/>
      <c r="B13" s="19"/>
      <c r="C13" s="19"/>
      <c r="D13" s="19"/>
      <c r="E13" s="19"/>
      <c r="F13" s="19"/>
      <c r="G13" s="19"/>
      <c r="H13" s="19"/>
      <c r="I13" s="1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="11" customFormat="1" ht="30" customHeight="1" spans="1:256">
      <c r="A14" s="15"/>
      <c r="B14" s="19"/>
      <c r="C14" s="19"/>
      <c r="D14" s="19"/>
      <c r="E14" s="19"/>
      <c r="F14" s="19"/>
      <c r="G14" s="19"/>
      <c r="H14" s="19"/>
      <c r="I14" s="1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="11" customFormat="1" ht="30" customHeight="1" spans="1:256">
      <c r="A15" s="15"/>
      <c r="B15" s="19"/>
      <c r="C15" s="19"/>
      <c r="D15" s="19"/>
      <c r="E15" s="19"/>
      <c r="F15" s="19"/>
      <c r="G15" s="19"/>
      <c r="H15" s="19"/>
      <c r="I15" s="1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="11" customFormat="1" ht="30" customHeight="1" spans="1:256">
      <c r="A16" s="15"/>
      <c r="B16" s="19"/>
      <c r="C16" s="19"/>
      <c r="D16" s="19"/>
      <c r="E16" s="19"/>
      <c r="F16" s="19"/>
      <c r="G16" s="19"/>
      <c r="H16" s="19"/>
      <c r="I16" s="1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="11" customFormat="1" ht="30" customHeight="1" spans="1:256">
      <c r="A17" s="15"/>
      <c r="B17" s="19"/>
      <c r="C17" s="19"/>
      <c r="D17" s="19"/>
      <c r="E17" s="19"/>
      <c r="F17" s="19"/>
      <c r="G17" s="19"/>
      <c r="H17" s="19"/>
      <c r="I17" s="1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="11" customFormat="1" ht="30" customHeight="1" spans="1:256">
      <c r="A18" s="15"/>
      <c r="B18" s="19"/>
      <c r="C18" s="19"/>
      <c r="D18" s="19"/>
      <c r="E18" s="19"/>
      <c r="F18" s="19"/>
      <c r="G18" s="19"/>
      <c r="H18" s="19"/>
      <c r="I18" s="1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="11" customFormat="1" ht="27.8" customHeight="1" spans="1:256">
      <c r="A19" s="15" t="s">
        <v>1081</v>
      </c>
      <c r="B19" s="19" t="s">
        <v>1082</v>
      </c>
      <c r="C19" s="19"/>
      <c r="D19" s="19"/>
      <c r="E19" s="19"/>
      <c r="F19" s="19"/>
      <c r="G19" s="19"/>
      <c r="H19" s="19"/>
      <c r="I19" s="1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="11" customFormat="1" ht="27.8" customHeight="1" spans="1:256">
      <c r="A20" s="15"/>
      <c r="B20" s="19"/>
      <c r="C20" s="19"/>
      <c r="D20" s="19"/>
      <c r="E20" s="19"/>
      <c r="F20" s="19"/>
      <c r="G20" s="19"/>
      <c r="H20" s="19"/>
      <c r="I20" s="1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="11" customFormat="1" ht="27.8" customHeight="1" spans="1:256">
      <c r="A21" s="15"/>
      <c r="B21" s="19"/>
      <c r="C21" s="19"/>
      <c r="D21" s="19"/>
      <c r="E21" s="19"/>
      <c r="F21" s="19"/>
      <c r="G21" s="19"/>
      <c r="H21" s="19"/>
      <c r="I21" s="1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="11" customFormat="1" ht="27.8" customHeight="1" spans="1:256">
      <c r="A22" s="15"/>
      <c r="B22" s="19"/>
      <c r="C22" s="19"/>
      <c r="D22" s="19"/>
      <c r="E22" s="19"/>
      <c r="F22" s="19"/>
      <c r="G22" s="19"/>
      <c r="H22" s="19"/>
      <c r="I22" s="1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="11" customFormat="1" ht="27.8" customHeight="1" spans="1:256">
      <c r="A23" s="15"/>
      <c r="B23" s="19"/>
      <c r="C23" s="19"/>
      <c r="D23" s="19"/>
      <c r="E23" s="19"/>
      <c r="F23" s="19"/>
      <c r="G23" s="19"/>
      <c r="H23" s="19"/>
      <c r="I23" s="1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11" customFormat="1" ht="27.8" customHeight="1" spans="1:256">
      <c r="A24" s="15"/>
      <c r="B24" s="19"/>
      <c r="C24" s="19"/>
      <c r="D24" s="19"/>
      <c r="E24" s="19"/>
      <c r="F24" s="19"/>
      <c r="G24" s="19"/>
      <c r="H24" s="19"/>
      <c r="I24" s="1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11" customFormat="1" ht="27.8" customHeight="1" spans="1:256">
      <c r="A25" s="15"/>
      <c r="B25" s="19"/>
      <c r="C25" s="19"/>
      <c r="D25" s="19"/>
      <c r="E25" s="19"/>
      <c r="F25" s="19"/>
      <c r="G25" s="19"/>
      <c r="H25" s="19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11" customFormat="1" ht="27.8" customHeight="1" spans="1:256">
      <c r="A26" s="15"/>
      <c r="B26" s="19"/>
      <c r="C26" s="19"/>
      <c r="D26" s="19"/>
      <c r="E26" s="19"/>
      <c r="F26" s="19"/>
      <c r="G26" s="19"/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11" customFormat="1" ht="27.8" customHeight="1" spans="1:256">
      <c r="A27" s="15" t="s">
        <v>1083</v>
      </c>
      <c r="B27" s="16" t="s">
        <v>608</v>
      </c>
      <c r="C27" s="19" t="s">
        <v>1084</v>
      </c>
      <c r="D27" s="20"/>
      <c r="E27" s="20"/>
      <c r="F27" s="20"/>
      <c r="G27" s="20"/>
      <c r="H27" s="20"/>
      <c r="I27" s="2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11" customFormat="1" ht="27.8" customHeight="1" spans="1:256">
      <c r="A28" s="15"/>
      <c r="B28" s="16"/>
      <c r="C28" s="20"/>
      <c r="D28" s="20"/>
      <c r="E28" s="20"/>
      <c r="F28" s="20"/>
      <c r="G28" s="20"/>
      <c r="H28" s="20"/>
      <c r="I28" s="20"/>
      <c r="J28" s="10"/>
      <c r="K28" s="10"/>
      <c r="L28" s="10"/>
      <c r="M28" s="2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11" customFormat="1" ht="27.8" customHeight="1" spans="1:256">
      <c r="A29" s="15"/>
      <c r="B29" s="16"/>
      <c r="C29" s="20"/>
      <c r="D29" s="20"/>
      <c r="E29" s="20"/>
      <c r="F29" s="20"/>
      <c r="G29" s="20"/>
      <c r="H29" s="20"/>
      <c r="I29" s="2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11" customFormat="1" ht="27.8" customHeight="1" spans="1:256">
      <c r="A30" s="15"/>
      <c r="B30" s="16"/>
      <c r="C30" s="20"/>
      <c r="D30" s="20"/>
      <c r="E30" s="20"/>
      <c r="F30" s="20"/>
      <c r="G30" s="20"/>
      <c r="H30" s="20"/>
      <c r="I30" s="2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11" customFormat="1" ht="27.8" customHeight="1" spans="1:256">
      <c r="A31" s="15"/>
      <c r="B31" s="16" t="s">
        <v>621</v>
      </c>
      <c r="C31" s="21" t="s">
        <v>1085</v>
      </c>
      <c r="D31" s="22"/>
      <c r="E31" s="22"/>
      <c r="F31" s="22"/>
      <c r="G31" s="22"/>
      <c r="H31" s="22"/>
      <c r="I31" s="22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11" customFormat="1" ht="27.8" customHeight="1" spans="1:256">
      <c r="A32" s="15"/>
      <c r="B32" s="16"/>
      <c r="C32" s="22"/>
      <c r="D32" s="22"/>
      <c r="E32" s="22"/>
      <c r="F32" s="22"/>
      <c r="G32" s="22"/>
      <c r="H32" s="22"/>
      <c r="I32" s="22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11" customFormat="1" ht="27.8" customHeight="1" spans="1:256">
      <c r="A33" s="15"/>
      <c r="B33" s="16"/>
      <c r="C33" s="22"/>
      <c r="D33" s="22"/>
      <c r="E33" s="22"/>
      <c r="F33" s="22"/>
      <c r="G33" s="22"/>
      <c r="H33" s="22"/>
      <c r="I33" s="22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11" customFormat="1" ht="27.8" customHeight="1" spans="1:256">
      <c r="A34" s="15"/>
      <c r="B34" s="16"/>
      <c r="C34" s="22"/>
      <c r="D34" s="22"/>
      <c r="E34" s="22"/>
      <c r="F34" s="22"/>
      <c r="G34" s="22"/>
      <c r="H34" s="22"/>
      <c r="I34" s="22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11" customFormat="1" spans="1:25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11" customFormat="1" spans="1:25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11" customFormat="1" spans="1:25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</sheetData>
  <protectedRanges>
    <protectedRange sqref="C27:I34" name="区域6"/>
    <protectedRange sqref="B10:I26" name="区域5"/>
    <protectedRange sqref="G7" name="区域4"/>
    <protectedRange sqref="B8" name="区域3"/>
    <protectedRange sqref="B6:I6" name="区域2"/>
    <protectedRange sqref="B3:I4" name="区域1"/>
  </protectedRanges>
  <mergeCells count="23">
    <mergeCell ref="A2:I2"/>
    <mergeCell ref="B3:I3"/>
    <mergeCell ref="B4:I4"/>
    <mergeCell ref="B5:F5"/>
    <mergeCell ref="G5:I5"/>
    <mergeCell ref="B6:F6"/>
    <mergeCell ref="G6:I6"/>
    <mergeCell ref="B7:F7"/>
    <mergeCell ref="G7:I7"/>
    <mergeCell ref="B8:F8"/>
    <mergeCell ref="G8:I8"/>
    <mergeCell ref="B9:F9"/>
    <mergeCell ref="G9:I9"/>
    <mergeCell ref="A4:A9"/>
    <mergeCell ref="A10:A18"/>
    <mergeCell ref="A19:A26"/>
    <mergeCell ref="A27:A34"/>
    <mergeCell ref="B27:B30"/>
    <mergeCell ref="B31:B34"/>
    <mergeCell ref="B10:I18"/>
    <mergeCell ref="B19:I26"/>
    <mergeCell ref="C27:I30"/>
    <mergeCell ref="C31:I3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I31" sqref="I31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1086</v>
      </c>
    </row>
    <row r="2" s="2" customFormat="1" ht="39" customHeight="1" spans="1:1">
      <c r="A2" s="4" t="s">
        <v>1087</v>
      </c>
    </row>
    <row r="3" s="9" customFormat="1" ht="35" customHeight="1" spans="1:1">
      <c r="A3" s="5" t="s">
        <v>1088</v>
      </c>
    </row>
    <row r="4" s="9" customFormat="1" ht="35" customHeight="1" spans="1:1">
      <c r="A4" s="6"/>
    </row>
    <row r="5" s="9" customFormat="1" ht="35" customHeight="1" spans="1:1">
      <c r="A5" s="7" t="s">
        <v>1089</v>
      </c>
    </row>
    <row r="6" s="9" customFormat="1" ht="35" customHeight="1" spans="1:1">
      <c r="A6" s="6"/>
    </row>
    <row r="7" s="9" customFormat="1" ht="35" customHeight="1" spans="1:1">
      <c r="A7" s="7" t="s">
        <v>1090</v>
      </c>
    </row>
    <row r="8" s="9" customFormat="1" ht="35" customHeight="1" spans="1:1">
      <c r="A8" s="6"/>
    </row>
    <row r="9" s="9" customFormat="1" ht="35" customHeight="1" spans="1:1">
      <c r="A9" s="7" t="s">
        <v>1091</v>
      </c>
    </row>
    <row r="10" s="9" customFormat="1" ht="35" customHeight="1" spans="1:1">
      <c r="A10" s="6"/>
    </row>
    <row r="11" s="9" customFormat="1" ht="35" customHeight="1" spans="1:1">
      <c r="A11" s="7" t="s">
        <v>1092</v>
      </c>
    </row>
    <row r="12" s="9" customFormat="1" ht="35" customHeight="1" spans="1:1">
      <c r="A12" s="6"/>
    </row>
    <row r="13" s="9" customFormat="1" ht="35" customHeight="1" spans="1:1">
      <c r="A13" s="7" t="s">
        <v>1093</v>
      </c>
    </row>
    <row r="14" s="9" customFormat="1" ht="35" customHeight="1" spans="1:1">
      <c r="A14" s="8"/>
    </row>
    <row r="15" s="9" customFormat="1" ht="35" customHeight="1" spans="1:1">
      <c r="A15" s="7" t="s">
        <v>1094</v>
      </c>
    </row>
    <row r="16" s="9" customFormat="1" ht="35" customHeight="1" spans="1:1">
      <c r="A16" s="6"/>
    </row>
    <row r="17" s="9" customFormat="1" ht="35" customHeight="1" spans="1:1">
      <c r="A17" s="7" t="s">
        <v>1095</v>
      </c>
    </row>
    <row r="18" s="9" customFormat="1" ht="35" customHeight="1" spans="1:1">
      <c r="A18" s="6"/>
    </row>
    <row r="19" s="1" customFormat="1" ht="35" customHeight="1" spans="1:1">
      <c r="A19" s="1" t="s">
        <v>706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topLeftCell="A7" workbookViewId="0">
      <selection activeCell="F14" sqref="F14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1096</v>
      </c>
    </row>
    <row r="2" s="2" customFormat="1" ht="39" customHeight="1" spans="1:1">
      <c r="A2" s="4" t="s">
        <v>1097</v>
      </c>
    </row>
    <row r="3" s="1" customFormat="1" ht="35" customHeight="1" spans="1:1">
      <c r="A3" s="5" t="s">
        <v>1088</v>
      </c>
    </row>
    <row r="4" s="1" customFormat="1" ht="35" customHeight="1" spans="1:1">
      <c r="A4" s="6"/>
    </row>
    <row r="5" s="1" customFormat="1" ht="35" customHeight="1" spans="1:1">
      <c r="A5" s="7" t="s">
        <v>1089</v>
      </c>
    </row>
    <row r="6" s="1" customFormat="1" ht="35" customHeight="1" spans="1:1">
      <c r="A6" s="6"/>
    </row>
    <row r="7" s="1" customFormat="1" ht="35" customHeight="1" spans="1:1">
      <c r="A7" s="7" t="s">
        <v>1090</v>
      </c>
    </row>
    <row r="8" s="1" customFormat="1" ht="35" customHeight="1" spans="1:1">
      <c r="A8" s="6"/>
    </row>
    <row r="9" s="1" customFormat="1" ht="35" customHeight="1" spans="1:1">
      <c r="A9" s="7" t="s">
        <v>1091</v>
      </c>
    </row>
    <row r="10" s="1" customFormat="1" ht="35" customHeight="1" spans="1:1">
      <c r="A10" s="6"/>
    </row>
    <row r="11" s="1" customFormat="1" ht="35" customHeight="1" spans="1:1">
      <c r="A11" s="7" t="s">
        <v>1092</v>
      </c>
    </row>
    <row r="12" s="1" customFormat="1" ht="35" customHeight="1" spans="1:1">
      <c r="A12" s="6"/>
    </row>
    <row r="13" s="1" customFormat="1" ht="35" customHeight="1" spans="1:1">
      <c r="A13" s="7" t="s">
        <v>1093</v>
      </c>
    </row>
    <row r="14" s="1" customFormat="1" ht="35" customHeight="1" spans="1:1">
      <c r="A14" s="8"/>
    </row>
    <row r="15" s="1" customFormat="1" ht="35" customHeight="1" spans="1:1">
      <c r="A15" s="7" t="s">
        <v>1094</v>
      </c>
    </row>
    <row r="16" s="1" customFormat="1" ht="35" customHeight="1" spans="1:1">
      <c r="A16" s="6"/>
    </row>
    <row r="17" s="1" customFormat="1" ht="35" customHeight="1" spans="1:1">
      <c r="A17" s="7" t="s">
        <v>1095</v>
      </c>
    </row>
    <row r="18" s="1" customFormat="1" ht="35" customHeight="1" spans="1:1">
      <c r="A18" s="6"/>
    </row>
    <row r="19" s="1" customFormat="1" ht="35" customHeight="1" spans="1:1">
      <c r="A19" s="1" t="s">
        <v>706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行政事业单位国有资产占有使用情况表13</vt:lpstr>
      <vt:lpstr>财政拨款支出明细表（按经济科目分类）14</vt:lpstr>
      <vt:lpstr>国有资本经营收入预算表15</vt:lpstr>
      <vt:lpstr>国有资本经营支出预算表16</vt:lpstr>
      <vt:lpstr>部门基础数据表17</vt:lpstr>
      <vt:lpstr>部门整体支出绩效目标表18</vt:lpstr>
      <vt:lpstr>预算重点领域财政项目文本一19</vt:lpstr>
      <vt:lpstr>预算重点领域财政项目文本二20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WDCZ</cp:lastModifiedBy>
  <dcterms:created xsi:type="dcterms:W3CDTF">2023-02-14T01:19:00Z</dcterms:created>
  <dcterms:modified xsi:type="dcterms:W3CDTF">2023-08-16T06:59:03Z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6A28D98E76BB46F7A66F1ACB50979414</vt:lpwstr>
  </property>
</Properties>
</file>