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firstSheet="2" activeTab="5"/>
  </bookViews>
  <sheets>
    <sheet name="一般公共预算支出汇总表" sheetId="1" r:id="rId1"/>
    <sheet name="财政拨款收支预算总表" sheetId="2" r:id="rId2"/>
    <sheet name="部门收支预算总表" sheetId="3" r:id="rId3"/>
    <sheet name="一般公共预算基本支出明细表" sheetId="4" r:id="rId4"/>
    <sheet name="一般公共预算部门项目支出预算明细表" sheetId="5" r:id="rId5"/>
    <sheet name="部门专项业务经费、专项会议费明细表" sheetId="6" r:id="rId6"/>
    <sheet name="“三公”经费财政拨款支出预算汇总表" sheetId="7" r:id="rId7"/>
    <sheet name="部门政府采购预算表" sheetId="8" r:id="rId8"/>
    <sheet name="部门政府购买服务预算表" sheetId="9" r:id="rId9"/>
  </sheets>
  <definedNames>
    <definedName name="_xlnm.Print_Titles" localSheetId="6">'“三公”经费财政拨款支出预算汇总表'!$1:$4</definedName>
    <definedName name="_xlnm.Print_Titles" localSheetId="7">'部门政府采购预算表'!$1:$6</definedName>
    <definedName name="_xlnm.Print_Titles" localSheetId="5">'部门专项业务经费、专项会议费明细表'!$1:$4</definedName>
    <definedName name="_xlnm.Print_Titles" localSheetId="4">'一般公共预算部门项目支出预算明细表'!$1:$6</definedName>
    <definedName name="_xlnm.Print_Titles" localSheetId="0">'一般公共预算支出汇总表'!$1:$5</definedName>
    <definedName name="_xlnm._FilterDatabase" localSheetId="0" hidden="1">'一般公共预算支出汇总表'!$A$5:$D$303</definedName>
    <definedName name="_xlnm._FilterDatabase" localSheetId="4" hidden="1">'一般公共预算部门项目支出预算明细表'!$A$6:$Q$294</definedName>
    <definedName name="_xlnm._FilterDatabase" localSheetId="6" hidden="1">'“三公”经费财政拨款支出预算汇总表'!$A$4:$K$518</definedName>
    <definedName name="_xlnm._FilterDatabase" localSheetId="7" hidden="1">'部门政府采购预算表'!$A$6:$Q$353</definedName>
  </definedNames>
  <calcPr fullCalcOnLoad="1"/>
</workbook>
</file>

<file path=xl/sharedStrings.xml><?xml version="1.0" encoding="utf-8"?>
<sst xmlns="http://schemas.openxmlformats.org/spreadsheetml/2006/main" count="6494" uniqueCount="1905">
  <si>
    <t>武定县2020年一般公共预算汇总表</t>
  </si>
  <si>
    <t>单位：元</t>
  </si>
  <si>
    <t>单位名称\编码</t>
  </si>
  <si>
    <t>2020年预算数</t>
  </si>
  <si>
    <t>单位名称</t>
  </si>
  <si>
    <t>小计</t>
  </si>
  <si>
    <t>基本支出</t>
  </si>
  <si>
    <t>项目支出</t>
  </si>
  <si>
    <t>合计</t>
  </si>
  <si>
    <t>预算股</t>
  </si>
  <si>
    <t xml:space="preserve">  武定县税务局</t>
  </si>
  <si>
    <t xml:space="preserve">  预算股专款</t>
  </si>
  <si>
    <t xml:space="preserve">  狮山镇</t>
  </si>
  <si>
    <t xml:space="preserve">    狮山镇（村委会）</t>
  </si>
  <si>
    <t xml:space="preserve">    狮山镇民政所</t>
  </si>
  <si>
    <t xml:space="preserve">    狮山镇政府</t>
  </si>
  <si>
    <t xml:space="preserve">    狮山镇党委</t>
  </si>
  <si>
    <t xml:space="preserve">    狮山镇人大</t>
  </si>
  <si>
    <t xml:space="preserve">    狮山镇妇联</t>
  </si>
  <si>
    <t xml:space="preserve">    狮山镇农业农村服务中心（农经站）</t>
  </si>
  <si>
    <t xml:space="preserve">    狮山镇文化和旅游广播电视体育服务中心</t>
  </si>
  <si>
    <t xml:space="preserve">    狮山镇社会保障和为民服务中心</t>
  </si>
  <si>
    <t xml:space="preserve">    狮山镇财政所</t>
  </si>
  <si>
    <t xml:space="preserve">    狮山镇农业农村服务中心（农推中心）</t>
  </si>
  <si>
    <t xml:space="preserve">    狮山镇农业农村服务中心（兽医站）</t>
  </si>
  <si>
    <t xml:space="preserve">    狮山镇林业和草原服务中心</t>
  </si>
  <si>
    <t xml:space="preserve">    狮山镇水务服务中心</t>
  </si>
  <si>
    <t xml:space="preserve">    狮山镇国土和村镇规划建设服务中心</t>
  </si>
  <si>
    <t xml:space="preserve">  插甸镇</t>
  </si>
  <si>
    <t xml:space="preserve">    插甸镇（村委会）</t>
  </si>
  <si>
    <t xml:space="preserve">    插甸镇民政所</t>
  </si>
  <si>
    <t xml:space="preserve">    插甸镇政府</t>
  </si>
  <si>
    <t xml:space="preserve">    插甸镇党委</t>
  </si>
  <si>
    <t xml:space="preserve">    插甸镇人大</t>
  </si>
  <si>
    <t xml:space="preserve">    插甸镇文化和旅游广播电视体育服务中心</t>
  </si>
  <si>
    <t xml:space="preserve">    插甸镇社会保障和为民服务中心</t>
  </si>
  <si>
    <t xml:space="preserve">    插甸镇财政所</t>
  </si>
  <si>
    <t xml:space="preserve">    插甸镇农业农村服务中心</t>
  </si>
  <si>
    <t xml:space="preserve">    插甸镇林业和草原服务中心</t>
  </si>
  <si>
    <t xml:space="preserve">    插甸镇水务服务中心</t>
  </si>
  <si>
    <t xml:space="preserve">    插甸镇国土和村镇规划建设服务中心</t>
  </si>
  <si>
    <t xml:space="preserve">  高桥镇</t>
  </si>
  <si>
    <t xml:space="preserve">    高桥镇（村委会）</t>
  </si>
  <si>
    <t xml:space="preserve">    高桥镇民政所</t>
  </si>
  <si>
    <t xml:space="preserve">    高桥镇政府</t>
  </si>
  <si>
    <t xml:space="preserve">    高桥镇党委</t>
  </si>
  <si>
    <t xml:space="preserve">    高桥镇人大</t>
  </si>
  <si>
    <t xml:space="preserve">    高桥镇农业农村服务中心（农经办）</t>
  </si>
  <si>
    <t xml:space="preserve">    高桥镇文化和旅游广播电视体育服务中心</t>
  </si>
  <si>
    <t xml:space="preserve">    高桥镇社会保障和为民服务中心</t>
  </si>
  <si>
    <t xml:space="preserve">    高桥镇财政所</t>
  </si>
  <si>
    <t xml:space="preserve">    高桥镇农业农村服务中心（农推中心）</t>
  </si>
  <si>
    <t xml:space="preserve">    高桥镇农业农村服务中心（兽医站）</t>
  </si>
  <si>
    <t xml:space="preserve">    高桥镇林业和草原服务中心</t>
  </si>
  <si>
    <t xml:space="preserve">    高桥镇水务服务中心</t>
  </si>
  <si>
    <t xml:space="preserve">    高桥镇国土和村镇规划建设服务中心</t>
  </si>
  <si>
    <t xml:space="preserve">  猫街镇</t>
  </si>
  <si>
    <t xml:space="preserve">    猫街镇（村委会）</t>
  </si>
  <si>
    <t xml:space="preserve">    猫街镇民政所</t>
  </si>
  <si>
    <t xml:space="preserve">    猫街镇政府</t>
  </si>
  <si>
    <t xml:space="preserve">    猫街镇党委</t>
  </si>
  <si>
    <t xml:space="preserve">    猫街镇人大</t>
  </si>
  <si>
    <t xml:space="preserve">    猫街镇农业农村服务中心（农经办）</t>
  </si>
  <si>
    <t xml:space="preserve">    猫街镇文化和旅游广播电视体育服务中心</t>
  </si>
  <si>
    <t xml:space="preserve">    猫街镇社会保障和为民服务中心</t>
  </si>
  <si>
    <t xml:space="preserve">    猫街镇财政所</t>
  </si>
  <si>
    <t xml:space="preserve">    猫街镇农业农村服务中心（农推中心）</t>
  </si>
  <si>
    <t xml:space="preserve">    猫街镇农业农村服务中心（兽医站）</t>
  </si>
  <si>
    <t xml:space="preserve">    猫街镇林业和草原服务中心</t>
  </si>
  <si>
    <t xml:space="preserve">    猫街镇水务服务中心</t>
  </si>
  <si>
    <t xml:space="preserve">    猫街镇国土和村镇规划服务中心</t>
  </si>
  <si>
    <t xml:space="preserve">  白路镇</t>
  </si>
  <si>
    <t xml:space="preserve">    白路镇（村委会）</t>
  </si>
  <si>
    <t xml:space="preserve">    白路镇民政所</t>
  </si>
  <si>
    <t xml:space="preserve">    白路镇政府</t>
  </si>
  <si>
    <t xml:space="preserve">    白路镇党委</t>
  </si>
  <si>
    <t xml:space="preserve">    白路镇人大</t>
  </si>
  <si>
    <t xml:space="preserve">    白路镇妇联</t>
  </si>
  <si>
    <t xml:space="preserve">    白路镇农业农村服务中心（农经办）</t>
  </si>
  <si>
    <t xml:space="preserve">    白路镇文化和旅游广播电视体育服务中心</t>
  </si>
  <si>
    <t xml:space="preserve">    白路镇社会保障和为民服务中心</t>
  </si>
  <si>
    <t xml:space="preserve">    白路镇财政所</t>
  </si>
  <si>
    <t xml:space="preserve">    白路镇农业农村服务中心（农推中心)</t>
  </si>
  <si>
    <t xml:space="preserve">    白路镇农业农村服务中心（兽医站）</t>
  </si>
  <si>
    <t xml:space="preserve">    白路镇林业和草原服务中心</t>
  </si>
  <si>
    <t xml:space="preserve">    白路镇水务服务中心</t>
  </si>
  <si>
    <t xml:space="preserve">    白路镇国土和村镇规划建设服务中心</t>
  </si>
  <si>
    <t xml:space="preserve">  田心乡</t>
  </si>
  <si>
    <t xml:space="preserve">    田心乡（村委会）</t>
  </si>
  <si>
    <t xml:space="preserve">    田心乡民政所</t>
  </si>
  <si>
    <t xml:space="preserve">    田心乡政府</t>
  </si>
  <si>
    <t xml:space="preserve">    田心乡党委</t>
  </si>
  <si>
    <t xml:space="preserve">    田心乡人大</t>
  </si>
  <si>
    <t xml:space="preserve">    田心乡团委</t>
  </si>
  <si>
    <t xml:space="preserve">    田心乡文化和旅游广播电视体育服务中心</t>
  </si>
  <si>
    <t xml:space="preserve">    田心乡社会保障和为民服务中心</t>
  </si>
  <si>
    <t xml:space="preserve">    田心乡财政所</t>
  </si>
  <si>
    <t xml:space="preserve">    田心乡农业农村服务中心</t>
  </si>
  <si>
    <t xml:space="preserve">    田心乡林业和草原服务中心</t>
  </si>
  <si>
    <t xml:space="preserve">    田心乡水务服务中心</t>
  </si>
  <si>
    <t xml:space="preserve">    田心乡国土和村镇规划建设服务中心</t>
  </si>
  <si>
    <t xml:space="preserve">  发窝乡</t>
  </si>
  <si>
    <t xml:space="preserve">    发窝乡（村委会）</t>
  </si>
  <si>
    <t xml:space="preserve">    发窝乡民政所</t>
  </si>
  <si>
    <t xml:space="preserve">    发窝乡政府</t>
  </si>
  <si>
    <t xml:space="preserve">    发窝乡党委</t>
  </si>
  <si>
    <t xml:space="preserve">    发窝乡人大</t>
  </si>
  <si>
    <t xml:space="preserve">    发窝乡团委</t>
  </si>
  <si>
    <t xml:space="preserve">    发窝乡文化和旅游广播电视体育服务中心</t>
  </si>
  <si>
    <t xml:space="preserve">    发窝乡社会保障和为民服务中心</t>
  </si>
  <si>
    <t xml:space="preserve">    发窝乡财政所</t>
  </si>
  <si>
    <t xml:space="preserve">    发窝乡农业农村服务中心</t>
  </si>
  <si>
    <t xml:space="preserve">    发窝乡林业和草原服务中心</t>
  </si>
  <si>
    <t xml:space="preserve">    发窝乡水务服务中心</t>
  </si>
  <si>
    <t xml:space="preserve">    发窝乡国土和村镇规划建设服务中心</t>
  </si>
  <si>
    <t xml:space="preserve">  万德镇</t>
  </si>
  <si>
    <t xml:space="preserve">    万德镇（村委会）</t>
  </si>
  <si>
    <t xml:space="preserve">    万德镇民政所</t>
  </si>
  <si>
    <t xml:space="preserve">    万德镇政府</t>
  </si>
  <si>
    <t xml:space="preserve">    万德镇党委</t>
  </si>
  <si>
    <t xml:space="preserve">    万德镇人大</t>
  </si>
  <si>
    <t xml:space="preserve">    万德镇农业农村服务中心（农经站）</t>
  </si>
  <si>
    <t xml:space="preserve">    万德镇文化和旅游广播电视体育服务中心</t>
  </si>
  <si>
    <t xml:space="preserve">    万德镇社会保障和为民服务中心</t>
  </si>
  <si>
    <t xml:space="preserve">    万德镇财政所</t>
  </si>
  <si>
    <t xml:space="preserve">    万德镇农业农村服务中心（农推中心）</t>
  </si>
  <si>
    <t xml:space="preserve">    万德镇农业农村服务中心（兽医站）</t>
  </si>
  <si>
    <t xml:space="preserve">    万德镇林业和草原服务中心</t>
  </si>
  <si>
    <t xml:space="preserve">    万德镇水务服务中心</t>
  </si>
  <si>
    <t xml:space="preserve">    万德镇国土和村镇规划建设服务中心</t>
  </si>
  <si>
    <t xml:space="preserve">  己衣镇</t>
  </si>
  <si>
    <t xml:space="preserve">    己衣镇（村委会）</t>
  </si>
  <si>
    <t xml:space="preserve">    己衣镇民政所</t>
  </si>
  <si>
    <t xml:space="preserve">    己衣镇政府</t>
  </si>
  <si>
    <t xml:space="preserve">    己衣镇党委</t>
  </si>
  <si>
    <t xml:space="preserve">    己衣镇人大</t>
  </si>
  <si>
    <t xml:space="preserve">    己衣镇文化和旅游广播电视体育服务中心</t>
  </si>
  <si>
    <t xml:space="preserve">    己衣镇社会保障和为民服务中心</t>
  </si>
  <si>
    <t xml:space="preserve">    己衣镇财政所</t>
  </si>
  <si>
    <t xml:space="preserve">    已衣镇农业农村服务中心</t>
  </si>
  <si>
    <t xml:space="preserve">    已衣镇林业和草原服务中心</t>
  </si>
  <si>
    <t xml:space="preserve">    已衣镇水务服务中心</t>
  </si>
  <si>
    <t xml:space="preserve">    己衣镇国土和村镇规划建设服务中心</t>
  </si>
  <si>
    <t xml:space="preserve">  东坡乡</t>
  </si>
  <si>
    <t xml:space="preserve">    东坡乡（村委会）</t>
  </si>
  <si>
    <t xml:space="preserve">    东坡乡民政所</t>
  </si>
  <si>
    <t xml:space="preserve">    东坡乡政府</t>
  </si>
  <si>
    <t xml:space="preserve">    东坡乡党委</t>
  </si>
  <si>
    <t xml:space="preserve">    东坡乡人大</t>
  </si>
  <si>
    <t xml:space="preserve">    东坡乡文化和旅游广播电视体育服务中心</t>
  </si>
  <si>
    <t xml:space="preserve">    东坡乡社会保障和为民服务中心</t>
  </si>
  <si>
    <t xml:space="preserve">    东坡乡财政所</t>
  </si>
  <si>
    <t xml:space="preserve">    东坡乡农业农村服务中心</t>
  </si>
  <si>
    <t xml:space="preserve">    东坡乡林业和草原服务中心</t>
  </si>
  <si>
    <t xml:space="preserve">    东坡乡水务服务中心</t>
  </si>
  <si>
    <t xml:space="preserve">    东坡乡国土和村镇规划建设服务中心</t>
  </si>
  <si>
    <t xml:space="preserve">  环州乡</t>
  </si>
  <si>
    <t xml:space="preserve">    环州乡（村委会）</t>
  </si>
  <si>
    <t xml:space="preserve">    环州乡民政所</t>
  </si>
  <si>
    <t xml:space="preserve">    环州乡政府</t>
  </si>
  <si>
    <t xml:space="preserve">    环州乡党委</t>
  </si>
  <si>
    <t xml:space="preserve">    环州乡人大</t>
  </si>
  <si>
    <t xml:space="preserve">    环州乡文化和旅游广播电视体育服务中心</t>
  </si>
  <si>
    <t xml:space="preserve">    环州乡社会保障和为民服务中心</t>
  </si>
  <si>
    <t xml:space="preserve">    环州乡财政所</t>
  </si>
  <si>
    <t xml:space="preserve">    环州乡农业农村服务中心</t>
  </si>
  <si>
    <t xml:space="preserve">    环州乡林业和草原服务中心</t>
  </si>
  <si>
    <t xml:space="preserve">    环州乡水务服务中心</t>
  </si>
  <si>
    <t xml:space="preserve">    环州乡国土和村镇规划建设服务中心</t>
  </si>
  <si>
    <t>经济建设股</t>
  </si>
  <si>
    <t xml:space="preserve">  武定县发展和改革局</t>
  </si>
  <si>
    <t xml:space="preserve">  武定县住房和城乡建设局</t>
  </si>
  <si>
    <t xml:space="preserve">  武定县交通运输局</t>
  </si>
  <si>
    <t xml:space="preserve">  武定县工业信息化商务科学技术局</t>
  </si>
  <si>
    <t xml:space="preserve">  武定县应急管理局</t>
  </si>
  <si>
    <t xml:space="preserve">  武定县地震局</t>
  </si>
  <si>
    <t xml:space="preserve">  武定县搬迁安置办公室</t>
  </si>
  <si>
    <t xml:space="preserve">  武定县城市管理综合行政执法局</t>
  </si>
  <si>
    <t xml:space="preserve">    武定县城市管理综合行政执法局</t>
  </si>
  <si>
    <t xml:space="preserve">    环卫站</t>
  </si>
  <si>
    <t xml:space="preserve">  武定县消防救援大队</t>
  </si>
  <si>
    <t xml:space="preserve">  武定县保障性住房建设管理中心</t>
  </si>
  <si>
    <t xml:space="preserve">  武定县开发投资有限公司</t>
  </si>
  <si>
    <t xml:space="preserve">  武定县地方公路管理段</t>
  </si>
  <si>
    <t>行政政法管理股</t>
  </si>
  <si>
    <t xml:space="preserve">  武定县政府办公室</t>
  </si>
  <si>
    <t xml:space="preserve">  武定县民族宗教事务局</t>
  </si>
  <si>
    <t xml:space="preserve">  武定县公安局</t>
  </si>
  <si>
    <t xml:space="preserve">  武定县司法局</t>
  </si>
  <si>
    <t xml:space="preserve">  武定县财政局</t>
  </si>
  <si>
    <t xml:space="preserve">  武定县审计局</t>
  </si>
  <si>
    <t xml:space="preserve">  武定县机关事务服务中心</t>
  </si>
  <si>
    <t xml:space="preserve">  武定县统计局</t>
  </si>
  <si>
    <t xml:space="preserve">  武定县市场监督管理局</t>
  </si>
  <si>
    <t xml:space="preserve">  武定县档案馆</t>
  </si>
  <si>
    <t xml:space="preserve">  武定县委组织部</t>
  </si>
  <si>
    <t xml:space="preserve">  武定县委统战部</t>
  </si>
  <si>
    <t xml:space="preserve">  共青团武定县委</t>
  </si>
  <si>
    <t xml:space="preserve">  武定县委党校</t>
  </si>
  <si>
    <t xml:space="preserve">  武定县人大办公室</t>
  </si>
  <si>
    <t xml:space="preserve">  武定县政协办公室</t>
  </si>
  <si>
    <t xml:space="preserve">  武定县总工会</t>
  </si>
  <si>
    <t xml:space="preserve">  武定县人民检察院</t>
  </si>
  <si>
    <t xml:space="preserve">  武定县人民法院</t>
  </si>
  <si>
    <t xml:space="preserve">  武定县妇女联合会</t>
  </si>
  <si>
    <t xml:space="preserve">  武定县纪委县监委</t>
  </si>
  <si>
    <t xml:space="preserve">  武定县委编办</t>
  </si>
  <si>
    <t xml:space="preserve">  武定县工商联合会</t>
  </si>
  <si>
    <t xml:space="preserve">  武定县信访局</t>
  </si>
  <si>
    <t xml:space="preserve">  武定县委办公室</t>
  </si>
  <si>
    <t xml:space="preserve">  武定县委政法委</t>
  </si>
  <si>
    <t xml:space="preserve">  武定县委党史研究室</t>
  </si>
  <si>
    <t xml:space="preserve">  武定县委政策研究室</t>
  </si>
  <si>
    <t xml:space="preserve">  武定县自然资源公安局</t>
  </si>
  <si>
    <t xml:space="preserve">  武定县人民武装部</t>
  </si>
  <si>
    <t xml:space="preserve">  武定县政务服务管理局</t>
  </si>
  <si>
    <t xml:space="preserve">  武定县交警大队</t>
  </si>
  <si>
    <t xml:space="preserve">  武定县地方志办公室</t>
  </si>
  <si>
    <t xml:space="preserve">  武定县看守所</t>
  </si>
  <si>
    <t xml:space="preserve">  武定县武警中队</t>
  </si>
  <si>
    <t>科教文化股</t>
  </si>
  <si>
    <t xml:space="preserve">  武定县教育体育局</t>
  </si>
  <si>
    <t xml:space="preserve">    武定县教育体育局</t>
  </si>
  <si>
    <t xml:space="preserve">    武定县狮山镇香水小学</t>
  </si>
  <si>
    <t xml:space="preserve">    武定县狮山镇九厂小学</t>
  </si>
  <si>
    <t xml:space="preserve">    武定县狮山镇九厂中学</t>
  </si>
  <si>
    <t xml:space="preserve">    武定县插甸小学</t>
  </si>
  <si>
    <t xml:space="preserve">    武定县插甸中学</t>
  </si>
  <si>
    <t xml:space="preserve">    武定县高桥小学</t>
  </si>
  <si>
    <t xml:space="preserve">    武定县高桥中学</t>
  </si>
  <si>
    <t xml:space="preserve">    武定县猫街小学</t>
  </si>
  <si>
    <t xml:space="preserve">    武定县猫街中学</t>
  </si>
  <si>
    <t xml:space="preserve">    武定县高桥镇石腊它小学</t>
  </si>
  <si>
    <t xml:space="preserve">    武定县白路小学</t>
  </si>
  <si>
    <t xml:space="preserve">    武定县白路中学</t>
  </si>
  <si>
    <t xml:space="preserve">    武定县环州小学</t>
  </si>
  <si>
    <t xml:space="preserve">    武定县环州中学</t>
  </si>
  <si>
    <t xml:space="preserve">    武定县发窝小学</t>
  </si>
  <si>
    <t xml:space="preserve">    武定县发窝中学</t>
  </si>
  <si>
    <t xml:space="preserve">    武定县田心小学</t>
  </si>
  <si>
    <t xml:space="preserve">    武定县田心中学</t>
  </si>
  <si>
    <t xml:space="preserve">    武定县东坡小学</t>
  </si>
  <si>
    <t xml:space="preserve">    武定县东坡中学</t>
  </si>
  <si>
    <t xml:space="preserve">    武定县己衣学校</t>
  </si>
  <si>
    <t xml:space="preserve">    武定县万德小学</t>
  </si>
  <si>
    <t xml:space="preserve">    武定县万德中学</t>
  </si>
  <si>
    <t xml:space="preserve">    武定县狮山镇香水中学</t>
  </si>
  <si>
    <t xml:space="preserve">  武定县文化和旅游局</t>
  </si>
  <si>
    <t xml:space="preserve">  武定县委宣传部</t>
  </si>
  <si>
    <t xml:space="preserve">  武定县文学艺术界联合会</t>
  </si>
  <si>
    <t xml:space="preserve">  武定县科学技术协会</t>
  </si>
  <si>
    <t xml:space="preserve">  武定县融媒体中心</t>
  </si>
  <si>
    <t xml:space="preserve">  武定县教师进修学校</t>
  </si>
  <si>
    <t xml:space="preserve">  武定县幼儿园</t>
  </si>
  <si>
    <t xml:space="preserve">  武定县近城小学</t>
  </si>
  <si>
    <t xml:space="preserve">  武定县职业高级中学</t>
  </si>
  <si>
    <t xml:space="preserve">  武定县第一中学</t>
  </si>
  <si>
    <t xml:space="preserve">  武定县民族中学</t>
  </si>
  <si>
    <t xml:space="preserve">  武定县思源实验学校</t>
  </si>
  <si>
    <t xml:space="preserve">  武定县青少年学生校外活动中心</t>
  </si>
  <si>
    <t xml:space="preserve">  武定县文化馆</t>
  </si>
  <si>
    <t xml:space="preserve">    武定县文化馆</t>
  </si>
  <si>
    <t xml:space="preserve">    武定县民族艺术团</t>
  </si>
  <si>
    <t xml:space="preserve">  武定县图书馆</t>
  </si>
  <si>
    <t>社会保障股</t>
  </si>
  <si>
    <t xml:space="preserve">  武定县人力资源和社会保障局</t>
  </si>
  <si>
    <t xml:space="preserve">  武定县民政局</t>
  </si>
  <si>
    <t xml:space="preserve">    武定县民政局</t>
  </si>
  <si>
    <t xml:space="preserve">    殡仪馆</t>
  </si>
  <si>
    <t xml:space="preserve">  武定县卫生健康局</t>
  </si>
  <si>
    <t xml:space="preserve">    武定县卫生健康局</t>
  </si>
  <si>
    <t xml:space="preserve">    狮山镇卫生院</t>
  </si>
  <si>
    <t xml:space="preserve">    插甸镇卫生院</t>
  </si>
  <si>
    <t xml:space="preserve">    高桥镇卫生院</t>
  </si>
  <si>
    <t xml:space="preserve">    猫街镇卫生院</t>
  </si>
  <si>
    <t xml:space="preserve">    白路镇卫生院</t>
  </si>
  <si>
    <t xml:space="preserve">    田心乡卫生院</t>
  </si>
  <si>
    <t xml:space="preserve">    发窝乡卫生院</t>
  </si>
  <si>
    <t xml:space="preserve">    万德镇卫生院</t>
  </si>
  <si>
    <t xml:space="preserve">    己衣镇卫生院</t>
  </si>
  <si>
    <t xml:space="preserve">    东坡乡卫生院</t>
  </si>
  <si>
    <t xml:space="preserve">    环州乡卫生院</t>
  </si>
  <si>
    <t xml:space="preserve">  武定县残疾人联合会</t>
  </si>
  <si>
    <t xml:space="preserve">  武定县红十字会</t>
  </si>
  <si>
    <t xml:space="preserve">  武定县退役军人事务局</t>
  </si>
  <si>
    <t xml:space="preserve">  武定县医疗保障局</t>
  </si>
  <si>
    <t xml:space="preserve">  其他社保基金财政专户</t>
  </si>
  <si>
    <t xml:space="preserve">  武定县疾病预防控制中心</t>
  </si>
  <si>
    <t xml:space="preserve">  武定县社会保险中心</t>
  </si>
  <si>
    <t xml:space="preserve">  武定县卫生监督所</t>
  </si>
  <si>
    <t xml:space="preserve">  武定县妇幼保健院</t>
  </si>
  <si>
    <t xml:space="preserve">  武定县人民医院</t>
  </si>
  <si>
    <t>资源环境股</t>
  </si>
  <si>
    <t xml:space="preserve">  武定县自然资源局</t>
  </si>
  <si>
    <t xml:space="preserve">  楚雄彝族自治州生态环境局武定分局</t>
  </si>
  <si>
    <t xml:space="preserve">  武定县林业和草原局</t>
  </si>
  <si>
    <t xml:space="preserve">  武定县万松山国有林场</t>
  </si>
  <si>
    <t>农业农村股</t>
  </si>
  <si>
    <t xml:space="preserve">  武定县农业农村局</t>
  </si>
  <si>
    <t xml:space="preserve">  武定县水务局</t>
  </si>
  <si>
    <t xml:space="preserve">  云南省武定县气象局</t>
  </si>
  <si>
    <t xml:space="preserve">  武定县扶贫办</t>
  </si>
  <si>
    <t>金融和对外合作股</t>
  </si>
  <si>
    <t xml:space="preserve">  武定县供销社</t>
  </si>
  <si>
    <t xml:space="preserve">  武定县投资促进局</t>
  </si>
  <si>
    <t xml:space="preserve">  涉外金融股专款</t>
  </si>
  <si>
    <t>武定县2020年财政拨款收支预算总表</t>
  </si>
  <si>
    <t>收　　　　　　　　入</t>
  </si>
  <si>
    <t>支　　　　　　　　　　　　　　　　　　　　　　出</t>
  </si>
  <si>
    <t>项      目</t>
  </si>
  <si>
    <t>2020年预算</t>
  </si>
  <si>
    <t>项目(按功能分类)</t>
  </si>
  <si>
    <t>一、本年收入</t>
  </si>
  <si>
    <t>一、本年支出</t>
  </si>
  <si>
    <t>（一）一般公共预算</t>
  </si>
  <si>
    <t xml:space="preserve">  （一）一般公共服务支出</t>
  </si>
  <si>
    <t xml:space="preserve">  1、本级财力</t>
  </si>
  <si>
    <t xml:space="preserve">  （二）外交支出</t>
  </si>
  <si>
    <t xml:space="preserve">  2、专项收入</t>
  </si>
  <si>
    <t xml:space="preserve">  （三）国防支出</t>
  </si>
  <si>
    <t xml:space="preserve">  3、执法办案补助</t>
  </si>
  <si>
    <t xml:space="preserve">  （四）公共安全支出</t>
  </si>
  <si>
    <t xml:space="preserve">  4、收费成本补偿</t>
  </si>
  <si>
    <t xml:space="preserve">  （五）教育支出</t>
  </si>
  <si>
    <t xml:space="preserve">  5、财政专户管理的收入</t>
  </si>
  <si>
    <t xml:space="preserve">  （六）科学技术支出</t>
  </si>
  <si>
    <t xml:space="preserve">  6、其他非税收入安排的支出</t>
  </si>
  <si>
    <t xml:space="preserve">  （七）文化旅游体育与传媒支出</t>
  </si>
  <si>
    <t>（二）政府性基金预算</t>
  </si>
  <si>
    <t xml:space="preserve">  （八）社会保障和就业支出</t>
  </si>
  <si>
    <t>（三）国有资本经营预算</t>
  </si>
  <si>
    <t xml:space="preserve">  （九）社会保险基金支出</t>
  </si>
  <si>
    <t>二、上年结转</t>
  </si>
  <si>
    <t xml:space="preserve">  （十）卫生健康支出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</si>
  <si>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</si>
  <si>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</si>
  <si>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</si>
  <si>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</si>
  <si>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（十五）资源勘探工业信息等支出</t>
  </si>
  <si>
    <t xml:space="preserve">  （十六）商业服务业等支出</t>
  </si>
  <si>
    <t xml:space="preserve">  （十七）金融支出</t>
  </si>
  <si>
    <t xml:space="preserve">  （十九）援助其他地区支出</t>
  </si>
  <si>
    <t xml:space="preserve">  （二十）自然资源海洋气象等支出</t>
  </si>
  <si>
    <t xml:space="preserve">  （二十一）住房保障支出</t>
  </si>
  <si>
    <t xml:space="preserve">  （二十二）粮油物资储备支出</t>
  </si>
  <si>
    <t xml:space="preserve">  （二十三）国有资本经营预算支出</t>
  </si>
  <si>
    <t xml:space="preserve">  （二十四）灾害防治及应急管理支出</t>
  </si>
  <si>
    <t xml:space="preserve">  （二十七）预备费</t>
  </si>
  <si>
    <t xml:space="preserve">  （二十九）其他支出</t>
  </si>
  <si>
    <t xml:space="preserve">  （三十）转移性支出</t>
  </si>
  <si>
    <t xml:space="preserve">  （三十一）债务还本支出</t>
  </si>
  <si>
    <t xml:space="preserve">  （三十二）债务付息支出</t>
  </si>
  <si>
    <t xml:space="preserve">  （三十三）债务发行费用支出</t>
  </si>
  <si>
    <t>二、结转下年</t>
  </si>
  <si>
    <t>收  入  总  计</t>
  </si>
  <si>
    <t>支  出  总  计</t>
  </si>
  <si>
    <t>武定县2020年收支预算总表</t>
  </si>
  <si>
    <t>支　　　　　　　　　出</t>
  </si>
  <si>
    <t>一、上级补助</t>
  </si>
  <si>
    <t>（一）中央补助</t>
  </si>
  <si>
    <t>（二）省级补助</t>
  </si>
  <si>
    <t>（三）州（市）级补助</t>
  </si>
  <si>
    <t>二、本级安排</t>
  </si>
  <si>
    <t>　其中：本级支出</t>
  </si>
  <si>
    <t>　　　　补助下级支出</t>
  </si>
  <si>
    <t>（一）公共财政预算</t>
  </si>
  <si>
    <t>　　其中：指定用途的一般性转移支付</t>
  </si>
  <si>
    <t xml:space="preserve">  5、其他非税收入</t>
  </si>
  <si>
    <t>（二）政府性基金</t>
  </si>
  <si>
    <t>（三）国有资本经营收益</t>
  </si>
  <si>
    <t>（四）财政专户管理的教育收费</t>
  </si>
  <si>
    <t>三、自筹资金</t>
  </si>
  <si>
    <t>（一）事业单位经营收入</t>
  </si>
  <si>
    <t>（二）事业收入</t>
  </si>
  <si>
    <t>（三）其他收入</t>
  </si>
  <si>
    <t>四、结余结转资金</t>
  </si>
  <si>
    <t>（一）上年结转</t>
  </si>
  <si>
    <t>（一）存量资金</t>
  </si>
  <si>
    <t>武定县2020年一般公共预算基本支出明细表</t>
  </si>
  <si>
    <t>科目编码</t>
  </si>
  <si>
    <t>科目名称</t>
  </si>
  <si>
    <t>预算数</t>
  </si>
  <si>
    <t>类</t>
  </si>
  <si>
    <t>款</t>
  </si>
  <si>
    <t>26</t>
  </si>
  <si>
    <t>劳务费</t>
  </si>
  <si>
    <t xml:space="preserve">22  </t>
  </si>
  <si>
    <t>无形资产购置</t>
  </si>
  <si>
    <t>基本支出合计</t>
  </si>
  <si>
    <t>27</t>
  </si>
  <si>
    <t>委托业务费</t>
  </si>
  <si>
    <t xml:space="preserve">99  </t>
  </si>
  <si>
    <t>其他基本建设支出</t>
  </si>
  <si>
    <t>301</t>
  </si>
  <si>
    <t>工资福利支出</t>
  </si>
  <si>
    <t>28</t>
  </si>
  <si>
    <t>工会经费</t>
  </si>
  <si>
    <t>310</t>
  </si>
  <si>
    <t xml:space="preserve">    </t>
  </si>
  <si>
    <t>资本性支出</t>
  </si>
  <si>
    <t>01</t>
  </si>
  <si>
    <t>基本工资</t>
  </si>
  <si>
    <t>29</t>
  </si>
  <si>
    <t>福利费</t>
  </si>
  <si>
    <t xml:space="preserve">01  </t>
  </si>
  <si>
    <t>房屋建筑物购建</t>
  </si>
  <si>
    <t>02</t>
  </si>
  <si>
    <t>津贴补贴</t>
  </si>
  <si>
    <t>31</t>
  </si>
  <si>
    <t>公务用车运行维护费</t>
  </si>
  <si>
    <t xml:space="preserve">02  </t>
  </si>
  <si>
    <t>办公设备购置</t>
  </si>
  <si>
    <t>03</t>
  </si>
  <si>
    <t>奖金</t>
  </si>
  <si>
    <t>39</t>
  </si>
  <si>
    <t>其他交通费用</t>
  </si>
  <si>
    <t xml:space="preserve">03  </t>
  </si>
  <si>
    <t>专用设备购置</t>
  </si>
  <si>
    <t>06</t>
  </si>
  <si>
    <t>伙食补助费</t>
  </si>
  <si>
    <t>40</t>
  </si>
  <si>
    <t>税金及附加费用</t>
  </si>
  <si>
    <t xml:space="preserve">05  </t>
  </si>
  <si>
    <t>基础设施建设</t>
  </si>
  <si>
    <t>07</t>
  </si>
  <si>
    <t>绩效工资</t>
  </si>
  <si>
    <t>99</t>
  </si>
  <si>
    <t>其他商品和服务支出</t>
  </si>
  <si>
    <t xml:space="preserve">06  </t>
  </si>
  <si>
    <t>大型修缮</t>
  </si>
  <si>
    <t>08</t>
  </si>
  <si>
    <t>机关事业单位基本养老保险缴费</t>
  </si>
  <si>
    <t>303</t>
  </si>
  <si>
    <t>对个人和家庭的补助</t>
  </si>
  <si>
    <t xml:space="preserve">07  </t>
  </si>
  <si>
    <t>信息网络及软件购置更新</t>
  </si>
  <si>
    <t>09</t>
  </si>
  <si>
    <t>职业年金缴费</t>
  </si>
  <si>
    <t>离休费</t>
  </si>
  <si>
    <t xml:space="preserve">08  </t>
  </si>
  <si>
    <t>物资储备</t>
  </si>
  <si>
    <t>10</t>
  </si>
  <si>
    <t>职工基本医疗保险缴费</t>
  </si>
  <si>
    <t>退休费</t>
  </si>
  <si>
    <t xml:space="preserve">09  </t>
  </si>
  <si>
    <t>土地补偿</t>
  </si>
  <si>
    <t>11</t>
  </si>
  <si>
    <t>公务员医疗补助缴费</t>
  </si>
  <si>
    <t>退职（役）费</t>
  </si>
  <si>
    <t xml:space="preserve">10  </t>
  </si>
  <si>
    <t>安置补助</t>
  </si>
  <si>
    <t>12</t>
  </si>
  <si>
    <t>其他社会保障缴费</t>
  </si>
  <si>
    <t>04</t>
  </si>
  <si>
    <t>抚恤金</t>
  </si>
  <si>
    <t xml:space="preserve">11  </t>
  </si>
  <si>
    <t>地上附着物和青苗补偿</t>
  </si>
  <si>
    <t>13</t>
  </si>
  <si>
    <t>住房公积金</t>
  </si>
  <si>
    <t>05</t>
  </si>
  <si>
    <t>生活补助</t>
  </si>
  <si>
    <t xml:space="preserve">12  </t>
  </si>
  <si>
    <t>拆迁补偿</t>
  </si>
  <si>
    <t>14</t>
  </si>
  <si>
    <t>医疗费</t>
  </si>
  <si>
    <t>救济费</t>
  </si>
  <si>
    <t xml:space="preserve">13  </t>
  </si>
  <si>
    <t>公务用车购置</t>
  </si>
  <si>
    <t>其他工资福利支出</t>
  </si>
  <si>
    <t>医疗费补助</t>
  </si>
  <si>
    <t xml:space="preserve">19  </t>
  </si>
  <si>
    <t>其他交通工具购置</t>
  </si>
  <si>
    <t>302</t>
  </si>
  <si>
    <t>商品服务支出</t>
  </si>
  <si>
    <t>助学金</t>
  </si>
  <si>
    <t xml:space="preserve">21  </t>
  </si>
  <si>
    <t>文物和陈列品购置</t>
  </si>
  <si>
    <t>办公费</t>
  </si>
  <si>
    <t>奖励金</t>
  </si>
  <si>
    <t>印刷费</t>
  </si>
  <si>
    <t>个人农业生产补贴</t>
  </si>
  <si>
    <t>其他资本性支出</t>
  </si>
  <si>
    <t>咨询费</t>
  </si>
  <si>
    <t>其他对个人和家庭的补助</t>
  </si>
  <si>
    <t>311</t>
  </si>
  <si>
    <t>对企业补助（基本建设）</t>
  </si>
  <si>
    <t>手续费</t>
  </si>
  <si>
    <t>307</t>
  </si>
  <si>
    <t>债务利息及费用支出</t>
  </si>
  <si>
    <t>资本金注入</t>
  </si>
  <si>
    <t>水费</t>
  </si>
  <si>
    <t>国内债务付息</t>
  </si>
  <si>
    <t>其他对企业补助</t>
  </si>
  <si>
    <t>电费</t>
  </si>
  <si>
    <t>国外债务付息</t>
  </si>
  <si>
    <t>312</t>
  </si>
  <si>
    <t>对企业补助</t>
  </si>
  <si>
    <t>邮电费</t>
  </si>
  <si>
    <t>国内债务发行费用</t>
  </si>
  <si>
    <t>取暖费</t>
  </si>
  <si>
    <t xml:space="preserve">04  </t>
  </si>
  <si>
    <t>国外债务发行费用</t>
  </si>
  <si>
    <t>政府投资基金股权投资</t>
  </si>
  <si>
    <t>物业管理费</t>
  </si>
  <si>
    <t>309</t>
  </si>
  <si>
    <t>资本性支出（基本建设）</t>
  </si>
  <si>
    <t>费用补贴</t>
  </si>
  <si>
    <t>差旅费</t>
  </si>
  <si>
    <t>利息补贴</t>
  </si>
  <si>
    <t>因公出国（境）费用</t>
  </si>
  <si>
    <t>维修（护）费</t>
  </si>
  <si>
    <t>313</t>
  </si>
  <si>
    <t>对社会保障基金补助</t>
  </si>
  <si>
    <t>租赁费</t>
  </si>
  <si>
    <t>对社会保险基金补助</t>
  </si>
  <si>
    <t>15</t>
  </si>
  <si>
    <t>会议费</t>
  </si>
  <si>
    <t>补充全国社会保障基金</t>
  </si>
  <si>
    <t>16</t>
  </si>
  <si>
    <t>培训费</t>
  </si>
  <si>
    <t>399</t>
  </si>
  <si>
    <t>其他支出</t>
  </si>
  <si>
    <t>17</t>
  </si>
  <si>
    <t>公务接待费</t>
  </si>
  <si>
    <t>赠与</t>
  </si>
  <si>
    <t>18</t>
  </si>
  <si>
    <t>专用材料费</t>
  </si>
  <si>
    <t>国家赔偿费用支出</t>
  </si>
  <si>
    <t>24</t>
  </si>
  <si>
    <t>被装购置费</t>
  </si>
  <si>
    <t>对民间非营利和群众性自治组织补贴</t>
  </si>
  <si>
    <t>25</t>
  </si>
  <si>
    <t>专用燃料费</t>
  </si>
  <si>
    <t>武定县2020年一般公共预算部门项目支出明细表</t>
  </si>
  <si>
    <t>单位编码名称</t>
  </si>
  <si>
    <t>项目名称</t>
  </si>
  <si>
    <t>支出功能分类科目</t>
  </si>
  <si>
    <t>资金来源</t>
  </si>
  <si>
    <t>总计</t>
  </si>
  <si>
    <t>上级补助</t>
  </si>
  <si>
    <t>本级安排</t>
  </si>
  <si>
    <t>结余结转资金安排</t>
  </si>
  <si>
    <t>一级</t>
  </si>
  <si>
    <t>二级</t>
  </si>
  <si>
    <t>名称</t>
  </si>
  <si>
    <t>编码</t>
  </si>
  <si>
    <t>中央补助</t>
  </si>
  <si>
    <t>省级补助</t>
  </si>
  <si>
    <t>州_市_级补助</t>
  </si>
  <si>
    <t>其中：本级支出</t>
  </si>
  <si>
    <t>公共财政预算</t>
  </si>
  <si>
    <t>上年结转</t>
  </si>
  <si>
    <t>本级财力安排</t>
  </si>
  <si>
    <t>其中：指定用途的一般性转移支付</t>
  </si>
  <si>
    <t>102</t>
  </si>
  <si>
    <t>102001</t>
  </si>
  <si>
    <t>武定县发展和改革局</t>
  </si>
  <si>
    <t>易地扶贫搬迁后续扶持补短板建设项目</t>
  </si>
  <si>
    <t>2130504</t>
  </si>
  <si>
    <t>农村基础设施建设</t>
  </si>
  <si>
    <t>粮油风险风险金</t>
  </si>
  <si>
    <t>2220401</t>
  </si>
  <si>
    <t>储备粮油补贴</t>
  </si>
  <si>
    <t>105</t>
  </si>
  <si>
    <t>105001</t>
  </si>
  <si>
    <t>武定县教育体育局</t>
  </si>
  <si>
    <t>2019年厕所革命幼儿园</t>
  </si>
  <si>
    <t>2050201</t>
  </si>
  <si>
    <t>学前教育</t>
  </si>
  <si>
    <t>营养改善计划专项资金（小学）</t>
  </si>
  <si>
    <t>2050202</t>
  </si>
  <si>
    <t>小学教育</t>
  </si>
  <si>
    <t>营养改善计划专项资金</t>
  </si>
  <si>
    <t>2050203</t>
  </si>
  <si>
    <t>初中教育</t>
  </si>
  <si>
    <t>少数民族学子奖学金</t>
  </si>
  <si>
    <t>2050204</t>
  </si>
  <si>
    <t>高中教育</t>
  </si>
  <si>
    <t>足球场建设项目</t>
  </si>
  <si>
    <t>2070307</t>
  </si>
  <si>
    <t>体育场馆</t>
  </si>
  <si>
    <t>105004</t>
  </si>
  <si>
    <t>武定县狮山镇香水小学</t>
  </si>
  <si>
    <t>城乡义务教育公用经费</t>
  </si>
  <si>
    <t>城乡义务教育特殊教育公用经费</t>
  </si>
  <si>
    <t>2050701</t>
  </si>
  <si>
    <t>特殊学校教育</t>
  </si>
  <si>
    <t>105005</t>
  </si>
  <si>
    <t>武定县狮山镇九厂小学</t>
  </si>
  <si>
    <t>105006</t>
  </si>
  <si>
    <t>武定县狮山镇九厂中学</t>
  </si>
  <si>
    <t>义务教育保障寄宿制学生公用经费</t>
  </si>
  <si>
    <t>特殊教育公用经费</t>
  </si>
  <si>
    <t>105007</t>
  </si>
  <si>
    <t>武定县插甸小学</t>
  </si>
  <si>
    <t>城乡义务教育不足100人校点公用经费</t>
  </si>
  <si>
    <t>城乡义务教育特殊公用经费</t>
  </si>
  <si>
    <t>105008</t>
  </si>
  <si>
    <t>武定县插甸中学</t>
  </si>
  <si>
    <t>城乡义务教育寄宿制学生公用经费</t>
  </si>
  <si>
    <t>105009</t>
  </si>
  <si>
    <t>武定县高桥小学</t>
  </si>
  <si>
    <t>不足100人校点公用经费</t>
  </si>
  <si>
    <t>105010</t>
  </si>
  <si>
    <t>武定县高桥中学</t>
  </si>
  <si>
    <t>城乡义务教育寄宿生公用经费</t>
  </si>
  <si>
    <t>105011</t>
  </si>
  <si>
    <t>武定县猫街小学</t>
  </si>
  <si>
    <t>105012</t>
  </si>
  <si>
    <t>武定县猫街中学</t>
  </si>
  <si>
    <t>城乡义务教育阶段学校公用经费</t>
  </si>
  <si>
    <t>武定县猫街中学城乡义教特殊教育保障公用经费</t>
  </si>
  <si>
    <t>105013</t>
  </si>
  <si>
    <t>武定县高桥镇石腊它小学</t>
  </si>
  <si>
    <t>105014</t>
  </si>
  <si>
    <t>武定县白路小学</t>
  </si>
  <si>
    <t>城乡义务教育寄宿学生公用经费</t>
  </si>
  <si>
    <t>105015</t>
  </si>
  <si>
    <t>武定县白路中学</t>
  </si>
  <si>
    <t>城乡义务教育寄宿制公用经费</t>
  </si>
  <si>
    <t>105016</t>
  </si>
  <si>
    <t>武定县环州小学</t>
  </si>
  <si>
    <t>城乡义务教育不足100人校点补充公用经费</t>
  </si>
  <si>
    <t>105017</t>
  </si>
  <si>
    <t>武定县环州中学</t>
  </si>
  <si>
    <t>105018</t>
  </si>
  <si>
    <t>武定县发窝小学</t>
  </si>
  <si>
    <t>105019</t>
  </si>
  <si>
    <t>武定县发窝中学</t>
  </si>
  <si>
    <t>105020</t>
  </si>
  <si>
    <t>武定县田心小学</t>
  </si>
  <si>
    <t>105021</t>
  </si>
  <si>
    <t>武定县田心中学</t>
  </si>
  <si>
    <t>105022</t>
  </si>
  <si>
    <t>武定县东坡小学</t>
  </si>
  <si>
    <t>105023</t>
  </si>
  <si>
    <t>武定县东坡中学</t>
  </si>
  <si>
    <t>105024</t>
  </si>
  <si>
    <t>武定县己衣学校</t>
  </si>
  <si>
    <t>城乡义务教育小学不足100人校点公用经费</t>
  </si>
  <si>
    <t>城乡义务教育初中公用经费</t>
  </si>
  <si>
    <t>城乡义务教育初中特殊教育公用经费</t>
  </si>
  <si>
    <t>105025</t>
  </si>
  <si>
    <t>武定县万德小学</t>
  </si>
  <si>
    <t>105026</t>
  </si>
  <si>
    <t>武定县万德中学</t>
  </si>
  <si>
    <t>105027</t>
  </si>
  <si>
    <t>武定县狮山镇香水中学</t>
  </si>
  <si>
    <t>义务教育特殊教育公用经费</t>
  </si>
  <si>
    <t>108</t>
  </si>
  <si>
    <t>108001</t>
  </si>
  <si>
    <t>武定县民族宗教事务局</t>
  </si>
  <si>
    <t>州级民族机动金</t>
  </si>
  <si>
    <t>2012304</t>
  </si>
  <si>
    <t>民族工作专项</t>
  </si>
  <si>
    <t>民族文化抢救与精品工程</t>
  </si>
  <si>
    <t>2012399</t>
  </si>
  <si>
    <t>其他民族事务支出</t>
  </si>
  <si>
    <t>中央少数民族发展资金</t>
  </si>
  <si>
    <t>民族贸易和民族特需商品生产贷款贴息资金</t>
  </si>
  <si>
    <t>2130804</t>
  </si>
  <si>
    <t>创业担保贷款贴息</t>
  </si>
  <si>
    <t>111</t>
  </si>
  <si>
    <t>111001</t>
  </si>
  <si>
    <t>武定县公安局</t>
  </si>
  <si>
    <t>上级转移支付公安行政管理、证照制发、从优待警业务费</t>
  </si>
  <si>
    <t>2040202</t>
  </si>
  <si>
    <t>一般行政管理事务</t>
  </si>
  <si>
    <t>中央转移支付信息化业化建设费</t>
  </si>
  <si>
    <t>2040219</t>
  </si>
  <si>
    <t>信息化建设</t>
  </si>
  <si>
    <t>上级转移支付执法办案费</t>
  </si>
  <si>
    <t>2040220</t>
  </si>
  <si>
    <t>执法办案</t>
  </si>
  <si>
    <t>上级转移支付特别业务</t>
  </si>
  <si>
    <t>2040221</t>
  </si>
  <si>
    <t>特别业务</t>
  </si>
  <si>
    <t>看守所、狮山所、猫街所业务用房建设省级配套资金</t>
  </si>
  <si>
    <t>2049901</t>
  </si>
  <si>
    <t>其他公共安全支出</t>
  </si>
  <si>
    <t>113</t>
  </si>
  <si>
    <t>113001</t>
  </si>
  <si>
    <t>武定县司法局</t>
  </si>
  <si>
    <t>基层司法业务</t>
  </si>
  <si>
    <t>2040604</t>
  </si>
  <si>
    <t>普法宣传</t>
  </si>
  <si>
    <t>2040605</t>
  </si>
  <si>
    <t>律师公证管理</t>
  </si>
  <si>
    <t>2040606</t>
  </si>
  <si>
    <t>法律援助</t>
  </si>
  <si>
    <t>2040607</t>
  </si>
  <si>
    <t>社区矫正</t>
  </si>
  <si>
    <t>2040610</t>
  </si>
  <si>
    <t>117</t>
  </si>
  <si>
    <t>117001</t>
  </si>
  <si>
    <t>武定县人力资源和社会保障局</t>
  </si>
  <si>
    <t>支一扶”大学生工作生活补助</t>
  </si>
  <si>
    <t>2080102</t>
  </si>
  <si>
    <t>就业专项补助</t>
  </si>
  <si>
    <t>2080702</t>
  </si>
  <si>
    <t>职业培训补贴</t>
  </si>
  <si>
    <t>原国有企业改制人员社会保险补贴</t>
  </si>
  <si>
    <t>2080704</t>
  </si>
  <si>
    <t>社会保险补贴</t>
  </si>
  <si>
    <t>高校毕业生就业见习生活补助</t>
  </si>
  <si>
    <t>2080711</t>
  </si>
  <si>
    <t>就业见习补贴</t>
  </si>
  <si>
    <t>高校毕业生到村任职上级补助经费</t>
  </si>
  <si>
    <t>2130152</t>
  </si>
  <si>
    <t>对高校毕业生到基层任职补助</t>
  </si>
  <si>
    <t>创业担保贷款贴息资金</t>
  </si>
  <si>
    <t>118</t>
  </si>
  <si>
    <t>118001</t>
  </si>
  <si>
    <t>武定县民政局</t>
  </si>
  <si>
    <t>2020年“两案”人员生活困难救助</t>
  </si>
  <si>
    <t>2080202</t>
  </si>
  <si>
    <t>民政事务员社会救助协理员工作经费</t>
  </si>
  <si>
    <t>2080299</t>
  </si>
  <si>
    <t>其他民政管理事务支出</t>
  </si>
  <si>
    <t>2020年养老服务体系建设项目资金</t>
  </si>
  <si>
    <t>2080802</t>
  </si>
  <si>
    <t>伤残抚恤</t>
  </si>
  <si>
    <t>2020年孤儿基本生活保障</t>
  </si>
  <si>
    <t>2081001</t>
  </si>
  <si>
    <t>儿童福利</t>
  </si>
  <si>
    <t>2020年80周岁以上高龄及长寿老人保健补助</t>
  </si>
  <si>
    <t>2081002</t>
  </si>
  <si>
    <t>老年福利</t>
  </si>
  <si>
    <t>2020农村公益性公墓建设县级配套</t>
  </si>
  <si>
    <t>2081004</t>
  </si>
  <si>
    <t>殡葬</t>
  </si>
  <si>
    <t>农村敬老院（改扩建）建设县级配套资金</t>
  </si>
  <si>
    <t>2081006</t>
  </si>
  <si>
    <t>养老服务</t>
  </si>
  <si>
    <t>2020年特殊困难群体火化补助</t>
  </si>
  <si>
    <t>2081099</t>
  </si>
  <si>
    <t>其他社会福利支出</t>
  </si>
  <si>
    <t>2020年残疾人生活和护理补贴</t>
  </si>
  <si>
    <t>2081107</t>
  </si>
  <si>
    <t>残疾人生活和护理补贴</t>
  </si>
  <si>
    <t>2020年县级配套城市最低生活保障</t>
  </si>
  <si>
    <t>2081901</t>
  </si>
  <si>
    <t>城市最低生活保障金支出</t>
  </si>
  <si>
    <t>2020年县级配套农村最低生活保障金</t>
  </si>
  <si>
    <t>2081902</t>
  </si>
  <si>
    <t>农村最低生活保障金支出</t>
  </si>
  <si>
    <t>2020年临时救助配套资金</t>
  </si>
  <si>
    <t>2082001</t>
  </si>
  <si>
    <t>临时救助支出</t>
  </si>
  <si>
    <t>特困人员（五保）供养</t>
  </si>
  <si>
    <t>2082101</t>
  </si>
  <si>
    <t>城市特困人员救助供养支出</t>
  </si>
  <si>
    <t>特困人员（五保）供养-复制</t>
  </si>
  <si>
    <t>2082102</t>
  </si>
  <si>
    <t>农村特困人员救助供养支出</t>
  </si>
  <si>
    <t>随计提以奖代补资金用于社会救助工作经费</t>
  </si>
  <si>
    <t>2089901</t>
  </si>
  <si>
    <t>其他社会保障和就业支出</t>
  </si>
  <si>
    <t>119</t>
  </si>
  <si>
    <t>119001</t>
  </si>
  <si>
    <t>武定县财政局</t>
  </si>
  <si>
    <t>县乡财政综合业务费</t>
  </si>
  <si>
    <t>2010602</t>
  </si>
  <si>
    <t>信息化建设工作经费</t>
  </si>
  <si>
    <t>2010607</t>
  </si>
  <si>
    <t>其他一般公共服务支出工作经费</t>
  </si>
  <si>
    <t>2019999</t>
  </si>
  <si>
    <t>其他一般公共服务支出</t>
  </si>
  <si>
    <t>120</t>
  </si>
  <si>
    <t>120001</t>
  </si>
  <si>
    <t>武定县住房和城乡建设局</t>
  </si>
  <si>
    <t>城市公厕建设项目</t>
  </si>
  <si>
    <t>2120303</t>
  </si>
  <si>
    <t>小城镇基础设施建设</t>
  </si>
  <si>
    <t>2020年农村危房改造项目</t>
  </si>
  <si>
    <t>2210105</t>
  </si>
  <si>
    <t>农村危房改造</t>
  </si>
  <si>
    <t>2019年中央财政城镇性安居工程专项资金</t>
  </si>
  <si>
    <t>2210199</t>
  </si>
  <si>
    <t>其他保障性安居工程支出</t>
  </si>
  <si>
    <t>121</t>
  </si>
  <si>
    <t>121001</t>
  </si>
  <si>
    <t>武定县自然资源局</t>
  </si>
  <si>
    <t>国土空间规划</t>
  </si>
  <si>
    <t>2200104</t>
  </si>
  <si>
    <t>自然资源规划及管理</t>
  </si>
  <si>
    <t>城乡建设用地增减挂钩项目</t>
  </si>
  <si>
    <t>2200106</t>
  </si>
  <si>
    <t>自然资源利用与保护</t>
  </si>
  <si>
    <t>地质灾害防治项目</t>
  </si>
  <si>
    <t>2240601</t>
  </si>
  <si>
    <t>地质灾害防治</t>
  </si>
  <si>
    <t>123</t>
  </si>
  <si>
    <t>123001</t>
  </si>
  <si>
    <t>武定县交通运输局</t>
  </si>
  <si>
    <t>窄路基路面农村公路改造项目</t>
  </si>
  <si>
    <t>2140104</t>
  </si>
  <si>
    <t>公路建设</t>
  </si>
  <si>
    <t>燃油补贴</t>
  </si>
  <si>
    <t>2140402</t>
  </si>
  <si>
    <t>对农村道路客运的补贴</t>
  </si>
  <si>
    <t>武定县白路至环州公路建设项目</t>
  </si>
  <si>
    <t>2140602</t>
  </si>
  <si>
    <t>车辆购置税用于农村公路建设支出</t>
  </si>
  <si>
    <t>124</t>
  </si>
  <si>
    <t>124001</t>
  </si>
  <si>
    <t>武定县工业信息化商务科学技术局</t>
  </si>
  <si>
    <t>武定工业园区禄金片区原水输送配套管网建设项目</t>
  </si>
  <si>
    <t>2150510</t>
  </si>
  <si>
    <t>工业和信息产业支持</t>
  </si>
  <si>
    <t>重点工业行业扩销促产补助</t>
  </si>
  <si>
    <t>2150805</t>
  </si>
  <si>
    <t>中小企业发展专项</t>
  </si>
  <si>
    <t>2018年中央服务业发展资金（电子商务进农村示范县）</t>
  </si>
  <si>
    <t>2169999</t>
  </si>
  <si>
    <t>其他商业服务业等支出</t>
  </si>
  <si>
    <t>125</t>
  </si>
  <si>
    <t>125001</t>
  </si>
  <si>
    <t>武定县农业农村局</t>
  </si>
  <si>
    <t>高标准农田建设项目</t>
  </si>
  <si>
    <t>2130106</t>
  </si>
  <si>
    <t>科技转化与推广服务</t>
  </si>
  <si>
    <t>动物疫病防控补助资金</t>
  </si>
  <si>
    <t>2130108</t>
  </si>
  <si>
    <t>病虫害控制</t>
  </si>
  <si>
    <t>中央及省级耕地力保护补助资金</t>
  </si>
  <si>
    <t>2130122</t>
  </si>
  <si>
    <t>农业生产发展</t>
  </si>
  <si>
    <t>农村卫生厕所新建（改造）项目</t>
  </si>
  <si>
    <t>2130126</t>
  </si>
  <si>
    <t>农村社会事业</t>
  </si>
  <si>
    <t>农业保险补贴</t>
  </si>
  <si>
    <t>2130803</t>
  </si>
  <si>
    <t>农业保险保费补贴</t>
  </si>
  <si>
    <t>126</t>
  </si>
  <si>
    <t>126001</t>
  </si>
  <si>
    <t>武定县水务局</t>
  </si>
  <si>
    <t>武定县高桥中型灌区节水配套改造</t>
  </si>
  <si>
    <t>2130305</t>
  </si>
  <si>
    <t>水利工程建设</t>
  </si>
  <si>
    <t>水土保持小流域治理</t>
  </si>
  <si>
    <t>2130310</t>
  </si>
  <si>
    <t>水土保持</t>
  </si>
  <si>
    <t>129</t>
  </si>
  <si>
    <t>129001</t>
  </si>
  <si>
    <t>武定县文化和旅游局</t>
  </si>
  <si>
    <t>馆（站）免费开放资金</t>
  </si>
  <si>
    <t>2070109</t>
  </si>
  <si>
    <t>群众文化</t>
  </si>
  <si>
    <t>己衣大裂谷旅游项目建设</t>
  </si>
  <si>
    <t>2070113</t>
  </si>
  <si>
    <t>旅游宣传</t>
  </si>
  <si>
    <t>131</t>
  </si>
  <si>
    <t>131001</t>
  </si>
  <si>
    <t>武定县卫生健康局</t>
  </si>
  <si>
    <t>公立医院综合改革资金</t>
  </si>
  <si>
    <t>2100299</t>
  </si>
  <si>
    <t>其他公立医院支出</t>
  </si>
  <si>
    <t>实施国家基本药物制度补助资金</t>
  </si>
  <si>
    <t>2100302</t>
  </si>
  <si>
    <t>乡镇卫生院</t>
  </si>
  <si>
    <t>建档立卡贫困人口家庭医生签约服务个人缴费补助</t>
  </si>
  <si>
    <t>2100399</t>
  </si>
  <si>
    <t>其他基层医疗卫生机构支出</t>
  </si>
  <si>
    <t>基本公共卫生服务项目县级配套资金</t>
  </si>
  <si>
    <t>2100408</t>
  </si>
  <si>
    <t>基本公共卫生服务</t>
  </si>
  <si>
    <t>重大公共卫生服务项目专项资金</t>
  </si>
  <si>
    <t>2100409</t>
  </si>
  <si>
    <t>重大公共卫生服务</t>
  </si>
  <si>
    <t>中医药民族医药发展专项</t>
  </si>
  <si>
    <t>2100601</t>
  </si>
  <si>
    <t>中医（民族医）药专项</t>
  </si>
  <si>
    <t>计划生育家庭参加城乡居民基本医疗保险县级配套资金</t>
  </si>
  <si>
    <t>2100716</t>
  </si>
  <si>
    <t>计划生育机构</t>
  </si>
  <si>
    <t>计划生育免费基本技术服务</t>
  </si>
  <si>
    <t>2100717</t>
  </si>
  <si>
    <t>计划生育服务</t>
  </si>
  <si>
    <t>老年人意外伤害保险</t>
  </si>
  <si>
    <t>2101601</t>
  </si>
  <si>
    <t>老龄卫生健康事务</t>
  </si>
  <si>
    <t>133</t>
  </si>
  <si>
    <t>133001</t>
  </si>
  <si>
    <t>武定县应急管理局</t>
  </si>
  <si>
    <t>其他灾害防治及应急管理支出</t>
  </si>
  <si>
    <t>22499</t>
  </si>
  <si>
    <t>安全生产大检查基础建设</t>
  </si>
  <si>
    <t>2240106</t>
  </si>
  <si>
    <t>安全监管</t>
  </si>
  <si>
    <t>中央自然灾害救灾资金</t>
  </si>
  <si>
    <t>2240701</t>
  </si>
  <si>
    <t>中央自然灾害生活补助</t>
  </si>
  <si>
    <t>地方自然灾害生活补助</t>
  </si>
  <si>
    <t>2240702</t>
  </si>
  <si>
    <t>143</t>
  </si>
  <si>
    <t>143001</t>
  </si>
  <si>
    <t>武定县统计局</t>
  </si>
  <si>
    <t>第七次全国人口普查</t>
  </si>
  <si>
    <t>2010507</t>
  </si>
  <si>
    <t>专项普查活动</t>
  </si>
  <si>
    <t>农业农村统计监测经费</t>
  </si>
  <si>
    <t>2139999</t>
  </si>
  <si>
    <t>其他农林水支出</t>
  </si>
  <si>
    <t>150</t>
  </si>
  <si>
    <t>150001</t>
  </si>
  <si>
    <t>武定县市场监督管理局</t>
  </si>
  <si>
    <t>食用农产品抽检、省级食品安全抽检</t>
  </si>
  <si>
    <t>2013816</t>
  </si>
  <si>
    <t>食品安全监管</t>
  </si>
  <si>
    <t>食品药品监管补助</t>
  </si>
  <si>
    <t>2013899</t>
  </si>
  <si>
    <t>其他市场监督管理事务</t>
  </si>
  <si>
    <t>169</t>
  </si>
  <si>
    <t>169001</t>
  </si>
  <si>
    <t>武定县林业和草原局</t>
  </si>
  <si>
    <t>生态护林员工资</t>
  </si>
  <si>
    <t>2110401</t>
  </si>
  <si>
    <t>生态保护</t>
  </si>
  <si>
    <t>天保工程森林管护</t>
  </si>
  <si>
    <t>2110501</t>
  </si>
  <si>
    <t>森林管护</t>
  </si>
  <si>
    <t>天保工程封山育林</t>
  </si>
  <si>
    <t>2110506</t>
  </si>
  <si>
    <t>天然林保护工程建设</t>
  </si>
  <si>
    <t>2018年新一轮退耕还林工程</t>
  </si>
  <si>
    <t>2110602</t>
  </si>
  <si>
    <t>退耕现金</t>
  </si>
  <si>
    <t>2016年省级陡坡地生态治理工程</t>
  </si>
  <si>
    <t>2110699</t>
  </si>
  <si>
    <t>其他退耕还林还草支出</t>
  </si>
  <si>
    <t>低效林改造项目</t>
  </si>
  <si>
    <t>2130205</t>
  </si>
  <si>
    <t>森林资源培育</t>
  </si>
  <si>
    <t>省级财政森林生态效益补偿项目</t>
  </si>
  <si>
    <t>2130209</t>
  </si>
  <si>
    <t>森林生态效益补偿</t>
  </si>
  <si>
    <t>林业贷款财政贴息</t>
  </si>
  <si>
    <t>2130227</t>
  </si>
  <si>
    <t>贷款贴息</t>
  </si>
  <si>
    <t>森林防火三三制工作经费</t>
  </si>
  <si>
    <t>2240602</t>
  </si>
  <si>
    <t>森林草原防灾减灾</t>
  </si>
  <si>
    <t>184</t>
  </si>
  <si>
    <t>184001</t>
  </si>
  <si>
    <t>武定县供销社</t>
  </si>
  <si>
    <t>武定县人工食用菌种植基地</t>
  </si>
  <si>
    <t>农业社会化服务</t>
  </si>
  <si>
    <t>2160219</t>
  </si>
  <si>
    <t>民贸民品贷款贴息</t>
  </si>
  <si>
    <t>“乡村流通工程”市场体系建设发展资金</t>
  </si>
  <si>
    <t>2160299</t>
  </si>
  <si>
    <t>其他商业流通事务支出</t>
  </si>
  <si>
    <t>武定县东坡乡中心超市</t>
  </si>
  <si>
    <t>188</t>
  </si>
  <si>
    <t>188001</t>
  </si>
  <si>
    <t>武定县委组织部</t>
  </si>
  <si>
    <t>农村困难党员关爱行动州级配套专项资金</t>
  </si>
  <si>
    <t>2013202</t>
  </si>
  <si>
    <t>192</t>
  </si>
  <si>
    <t>192001</t>
  </si>
  <si>
    <t>共青团武定县委</t>
  </si>
  <si>
    <t>大学生志愿服务西部计划全国项目</t>
  </si>
  <si>
    <t>2012999</t>
  </si>
  <si>
    <t>其他群众团体事务支出</t>
  </si>
  <si>
    <t>207</t>
  </si>
  <si>
    <t>207001</t>
  </si>
  <si>
    <t>武定县妇女联合会</t>
  </si>
  <si>
    <t>云南省妇女儿童关爱救助及维权专项资金</t>
  </si>
  <si>
    <t>彝绣产业发展资金</t>
  </si>
  <si>
    <t>210</t>
  </si>
  <si>
    <t>210001</t>
  </si>
  <si>
    <t>武定县残疾人联合会</t>
  </si>
  <si>
    <t>残疾人参加新型农村养老保险参保补助</t>
  </si>
  <si>
    <t>2081199</t>
  </si>
  <si>
    <t>其他残疾人事业支出</t>
  </si>
  <si>
    <t>253</t>
  </si>
  <si>
    <t>253001</t>
  </si>
  <si>
    <t>武定县纪委县监委</t>
  </si>
  <si>
    <t>办案专项经费资金结转</t>
  </si>
  <si>
    <t>2011104</t>
  </si>
  <si>
    <t>大案要案查处</t>
  </si>
  <si>
    <t>285</t>
  </si>
  <si>
    <t>285001</t>
  </si>
  <si>
    <t>武定县扶贫办</t>
  </si>
  <si>
    <t>农村基础设施</t>
  </si>
  <si>
    <t>产业扶贫</t>
  </si>
  <si>
    <t>2130505</t>
  </si>
  <si>
    <t>生产发展</t>
  </si>
  <si>
    <t>扶贫到户贷款贴息及扶贫到户小额贷款风险补偿金</t>
  </si>
  <si>
    <t>2130507</t>
  </si>
  <si>
    <t>扶贫贷款奖补和贴息</t>
  </si>
  <si>
    <t>劳动力转移培训</t>
  </si>
  <si>
    <t>2130599</t>
  </si>
  <si>
    <t>其他扶贫支出</t>
  </si>
  <si>
    <t>302001</t>
  </si>
  <si>
    <t>武定县委政法委</t>
  </si>
  <si>
    <t>国家司法救助资金</t>
  </si>
  <si>
    <t>2040505</t>
  </si>
  <si>
    <t>案件执行</t>
  </si>
  <si>
    <t>基层治保调解工作补助经费-复制</t>
  </si>
  <si>
    <t>扫黑除恶专项斗争业务补助经费</t>
  </si>
  <si>
    <t>351</t>
  </si>
  <si>
    <t>351001</t>
  </si>
  <si>
    <t>武定县退役军人事务局</t>
  </si>
  <si>
    <t>中央和省州抚恤补助资金和抚恤补助和解困帮扶措施省级补助经费</t>
  </si>
  <si>
    <t>2080801</t>
  </si>
  <si>
    <t>死亡抚恤</t>
  </si>
  <si>
    <t>伤残军人</t>
  </si>
  <si>
    <t>义务兵家庭优待金（182人）</t>
  </si>
  <si>
    <t>2080805</t>
  </si>
  <si>
    <t>义务兵优待</t>
  </si>
  <si>
    <t>农村籍60岁以上退役士兵生活补助</t>
  </si>
  <si>
    <t>2080806</t>
  </si>
  <si>
    <t>农村籍退役士兵老年生活补助</t>
  </si>
  <si>
    <t>出国参战民兵145人生活补贴</t>
  </si>
  <si>
    <t>2080899</t>
  </si>
  <si>
    <t>其他优抚支出</t>
  </si>
  <si>
    <t>2020年抚恤补助和解决帮扶措施省级补助经费</t>
  </si>
  <si>
    <t>2080901</t>
  </si>
  <si>
    <t>退役士兵安置</t>
  </si>
  <si>
    <t>医疗救助“一站式”服务信息系统服务费</t>
  </si>
  <si>
    <t>2082802</t>
  </si>
  <si>
    <t>军休人员杨泽周等7人工资</t>
  </si>
  <si>
    <t>2082899</t>
  </si>
  <si>
    <t>其他退役军人事务管理支出</t>
  </si>
  <si>
    <t>2020年优抚对象医疗保障中央补助</t>
  </si>
  <si>
    <t>2101401</t>
  </si>
  <si>
    <t>优抚对象医疗补助</t>
  </si>
  <si>
    <t>358</t>
  </si>
  <si>
    <t>358001</t>
  </si>
  <si>
    <t>武定县自然资源公安局</t>
  </si>
  <si>
    <t>执法补助</t>
  </si>
  <si>
    <t>377</t>
  </si>
  <si>
    <t>377001</t>
  </si>
  <si>
    <t>武定县医疗保障局</t>
  </si>
  <si>
    <t>建国初期参加革命工作退休干部医疗补助</t>
  </si>
  <si>
    <t>2020年医疗保险健康扶贫医疗救助和兜底保障县财政补助</t>
  </si>
  <si>
    <t>2101399</t>
  </si>
  <si>
    <t>其他医疗救助支出</t>
  </si>
  <si>
    <t>414</t>
  </si>
  <si>
    <t>414001</t>
  </si>
  <si>
    <t>武定县交警大队</t>
  </si>
  <si>
    <t>中央转移支付资金</t>
  </si>
  <si>
    <t>416</t>
  </si>
  <si>
    <t>416001</t>
  </si>
  <si>
    <t>武定县融媒体中心</t>
  </si>
  <si>
    <t>十一五广播电视村村通运行维护补助</t>
  </si>
  <si>
    <t>2070699</t>
  </si>
  <si>
    <t>其他新闻出版电影支出</t>
  </si>
  <si>
    <t>中央无线覆盖维修维护经费</t>
  </si>
  <si>
    <t>2070804</t>
  </si>
  <si>
    <t>广播</t>
  </si>
  <si>
    <t>省级无线覆盖维修维护经费</t>
  </si>
  <si>
    <t>2070899</t>
  </si>
  <si>
    <t>其他广播电视支出</t>
  </si>
  <si>
    <t>501</t>
  </si>
  <si>
    <t>501001</t>
  </si>
  <si>
    <t>其他社保基金财政专户</t>
  </si>
  <si>
    <t>机关行政事业单位养老保险</t>
  </si>
  <si>
    <t>2080507</t>
  </si>
  <si>
    <t>对机关事业单位基本养老保险基金的补助</t>
  </si>
  <si>
    <t>企业职工基本养老保险</t>
  </si>
  <si>
    <t>2082601</t>
  </si>
  <si>
    <t>财政对企业职工基本养老保险基金的补助</t>
  </si>
  <si>
    <t>城乡基本养老保险</t>
  </si>
  <si>
    <t>2082602</t>
  </si>
  <si>
    <t>财政对城乡居民基本养老保险基金的补助</t>
  </si>
  <si>
    <t>城乡基本医疗保险缴费参保补助及医疗补助</t>
  </si>
  <si>
    <t>2101202</t>
  </si>
  <si>
    <t>财政对城乡居民基本医疗保险基金的补助</t>
  </si>
  <si>
    <t>507</t>
  </si>
  <si>
    <t>507001</t>
  </si>
  <si>
    <t>预算股专款</t>
  </si>
  <si>
    <t>预留零星增资</t>
  </si>
  <si>
    <t>22902</t>
  </si>
  <si>
    <t>年初预留</t>
  </si>
  <si>
    <t>上解支出</t>
  </si>
  <si>
    <t>2300602</t>
  </si>
  <si>
    <t>专项上解支出</t>
  </si>
  <si>
    <t>预备费</t>
  </si>
  <si>
    <t>227</t>
  </si>
  <si>
    <t>514</t>
  </si>
  <si>
    <t>514001</t>
  </si>
  <si>
    <t>涉外金融股专款</t>
  </si>
  <si>
    <t>失业人员创业担保贷款贴息、贷免扶补创业担保贷款贴息</t>
  </si>
  <si>
    <t>2080804</t>
  </si>
  <si>
    <t>优抚事业单位支出</t>
  </si>
  <si>
    <t>政策性农业(种植业)保险</t>
  </si>
  <si>
    <t>571</t>
  </si>
  <si>
    <t>571005</t>
  </si>
  <si>
    <t>狮山镇政府</t>
  </si>
  <si>
    <t>572</t>
  </si>
  <si>
    <t>572005</t>
  </si>
  <si>
    <t>插甸镇政府</t>
  </si>
  <si>
    <t>573</t>
  </si>
  <si>
    <t>573005</t>
  </si>
  <si>
    <t>高桥镇政府</t>
  </si>
  <si>
    <t>574</t>
  </si>
  <si>
    <t>574005</t>
  </si>
  <si>
    <t>猫街镇政府</t>
  </si>
  <si>
    <t>575</t>
  </si>
  <si>
    <t>575005</t>
  </si>
  <si>
    <t>白路镇政府</t>
  </si>
  <si>
    <t>576</t>
  </si>
  <si>
    <t>576005</t>
  </si>
  <si>
    <t>田心乡政府</t>
  </si>
  <si>
    <t>577</t>
  </si>
  <si>
    <t>577005</t>
  </si>
  <si>
    <t>发窝乡政府</t>
  </si>
  <si>
    <t>578</t>
  </si>
  <si>
    <t>578005</t>
  </si>
  <si>
    <t>万德镇政府</t>
  </si>
  <si>
    <t>579</t>
  </si>
  <si>
    <t>579005</t>
  </si>
  <si>
    <t>己衣镇政府</t>
  </si>
  <si>
    <t>自然灾害救灾资金</t>
  </si>
  <si>
    <t>580</t>
  </si>
  <si>
    <t>580005</t>
  </si>
  <si>
    <t>东坡乡政府</t>
  </si>
  <si>
    <t>581</t>
  </si>
  <si>
    <t>581005</t>
  </si>
  <si>
    <t>环州乡政府</t>
  </si>
  <si>
    <t>自然灾害救灾资金分配表</t>
  </si>
  <si>
    <t>603</t>
  </si>
  <si>
    <t>603001</t>
  </si>
  <si>
    <t>武定县近城小学</t>
  </si>
  <si>
    <t>特殊学校公用经费</t>
  </si>
  <si>
    <t>604</t>
  </si>
  <si>
    <t>604001</t>
  </si>
  <si>
    <t>武定县职业高级中学</t>
  </si>
  <si>
    <t>中等职业学校免学费补助资金</t>
  </si>
  <si>
    <t>2050302</t>
  </si>
  <si>
    <t>中等职业教育</t>
  </si>
  <si>
    <t>605</t>
  </si>
  <si>
    <t>605001</t>
  </si>
  <si>
    <t>武定县第一中学</t>
  </si>
  <si>
    <t>建档立卡学生生活补助</t>
  </si>
  <si>
    <t>606</t>
  </si>
  <si>
    <t>606001</t>
  </si>
  <si>
    <t>武定县民族中学</t>
  </si>
  <si>
    <t>初中公用经费</t>
  </si>
  <si>
    <t>高中建档立卡免学费补助</t>
  </si>
  <si>
    <t>607</t>
  </si>
  <si>
    <t>607001</t>
  </si>
  <si>
    <t>武定县思源实验学校</t>
  </si>
  <si>
    <t>城乡义务教育小学生均公用经费</t>
  </si>
  <si>
    <t>城乡义务教育中学生寄宿生均公用经费</t>
  </si>
  <si>
    <t>707</t>
  </si>
  <si>
    <t>707001</t>
  </si>
  <si>
    <t>武定县地方公路管理段</t>
  </si>
  <si>
    <t>2019年农村公路安全生命防护工程省级补助资金（第二批）</t>
  </si>
  <si>
    <t>2140106</t>
  </si>
  <si>
    <t>公路养护</t>
  </si>
  <si>
    <t>709</t>
  </si>
  <si>
    <t>709001</t>
  </si>
  <si>
    <t>武定县文化馆</t>
  </si>
  <si>
    <t>中央送戏下乡补助经费</t>
  </si>
  <si>
    <t>州级传承人补助经费</t>
  </si>
  <si>
    <t>2070111</t>
  </si>
  <si>
    <t>文化创作与保护</t>
  </si>
  <si>
    <t>省级免费开放经费</t>
  </si>
  <si>
    <t>2070199</t>
  </si>
  <si>
    <t>其他文化和旅游支出</t>
  </si>
  <si>
    <t>710</t>
  </si>
  <si>
    <t>710001</t>
  </si>
  <si>
    <t>武定县图书馆</t>
  </si>
  <si>
    <t>公共图书馆免费开放资金</t>
  </si>
  <si>
    <t>2070104</t>
  </si>
  <si>
    <t>图书馆</t>
  </si>
  <si>
    <t>武定县2020年一般公共预算专项业务经费、专项会议费明细表</t>
  </si>
  <si>
    <t>金额</t>
  </si>
  <si>
    <t>乡镇政府会议费</t>
  </si>
  <si>
    <t>2010301</t>
  </si>
  <si>
    <t>行政运行</t>
  </si>
  <si>
    <t>571006</t>
  </si>
  <si>
    <t>部门综合业务费</t>
  </si>
  <si>
    <t>2013101</t>
  </si>
  <si>
    <t>571007</t>
  </si>
  <si>
    <t>乡镇人大会议费</t>
  </si>
  <si>
    <t>2010104</t>
  </si>
  <si>
    <t>人大会议</t>
  </si>
  <si>
    <t>人大代表活动经费</t>
  </si>
  <si>
    <t>2010108</t>
  </si>
  <si>
    <t>代表工作</t>
  </si>
  <si>
    <t>571014</t>
  </si>
  <si>
    <t>2010601</t>
  </si>
  <si>
    <t>571016</t>
  </si>
  <si>
    <t>动物疫病防治经费</t>
  </si>
  <si>
    <t>571017</t>
  </si>
  <si>
    <t>专业扑火队生活补助</t>
  </si>
  <si>
    <t>2130204</t>
  </si>
  <si>
    <t>事业机构</t>
  </si>
  <si>
    <t>2010302</t>
  </si>
  <si>
    <t>572006</t>
  </si>
  <si>
    <t>党代表活动经费</t>
  </si>
  <si>
    <t>572007</t>
  </si>
  <si>
    <t>2010101</t>
  </si>
  <si>
    <t>572013</t>
  </si>
  <si>
    <t>572014</t>
  </si>
  <si>
    <t>政府会议费</t>
  </si>
  <si>
    <t>573006</t>
  </si>
  <si>
    <t>573007</t>
  </si>
  <si>
    <t>573014</t>
  </si>
  <si>
    <t>573016</t>
  </si>
  <si>
    <t>574006</t>
  </si>
  <si>
    <t>574007</t>
  </si>
  <si>
    <t>574014</t>
  </si>
  <si>
    <t>574016</t>
  </si>
  <si>
    <t>白路至环州公路提升改造工程征地拆迁工作经费</t>
  </si>
  <si>
    <t>脱贫攻坚工作经费</t>
  </si>
  <si>
    <t>575006</t>
  </si>
  <si>
    <t>575007</t>
  </si>
  <si>
    <t>575014</t>
  </si>
  <si>
    <t>一事一议工作经费</t>
  </si>
  <si>
    <t>575016</t>
  </si>
  <si>
    <t>576006</t>
  </si>
  <si>
    <t>576007</t>
  </si>
  <si>
    <t>576013</t>
  </si>
  <si>
    <t>576014</t>
  </si>
  <si>
    <t>577006</t>
  </si>
  <si>
    <t>577007</t>
  </si>
  <si>
    <t>577013</t>
  </si>
  <si>
    <t>577014</t>
  </si>
  <si>
    <t>578006</t>
  </si>
  <si>
    <t>578007</t>
  </si>
  <si>
    <t>578014</t>
  </si>
  <si>
    <t>578016</t>
  </si>
  <si>
    <t>579006</t>
  </si>
  <si>
    <t>579007</t>
  </si>
  <si>
    <t>人代会会议费</t>
  </si>
  <si>
    <t>579013</t>
  </si>
  <si>
    <t>579014</t>
  </si>
  <si>
    <t>民族乡专项经费</t>
  </si>
  <si>
    <t>580006</t>
  </si>
  <si>
    <t>580007</t>
  </si>
  <si>
    <t>580013</t>
  </si>
  <si>
    <t>580014</t>
  </si>
  <si>
    <t>581006</t>
  </si>
  <si>
    <t>581007</t>
  </si>
  <si>
    <t>581013</t>
  </si>
  <si>
    <t>581014</t>
  </si>
  <si>
    <t>581015</t>
  </si>
  <si>
    <t>森林防火经费</t>
  </si>
  <si>
    <t>粮食调查培训经费</t>
  </si>
  <si>
    <t>2010402</t>
  </si>
  <si>
    <t>武定县“十四五”规划编制工作经费</t>
  </si>
  <si>
    <t>2010404</t>
  </si>
  <si>
    <t>战略规划与实施</t>
  </si>
  <si>
    <t>粮油储备经费</t>
  </si>
  <si>
    <t>2220115</t>
  </si>
  <si>
    <t>粮食风险基金</t>
  </si>
  <si>
    <t>抗震安居工程专项工作经费</t>
  </si>
  <si>
    <t>2120102</t>
  </si>
  <si>
    <t>“四好”农村公路建设管理经费</t>
  </si>
  <si>
    <t>2140102</t>
  </si>
  <si>
    <t>白路至环州公路提升改造工程电力通信杆线迁改费</t>
  </si>
  <si>
    <t>工业园区建设工作经费及盐业管理业务经费</t>
  </si>
  <si>
    <t>租办公楼租金及业务管理费</t>
  </si>
  <si>
    <t>稳增长奖补经费</t>
  </si>
  <si>
    <t>民房火灾保险</t>
  </si>
  <si>
    <t>2240102</t>
  </si>
  <si>
    <t>152</t>
  </si>
  <si>
    <t>152001</t>
  </si>
  <si>
    <t>地震预测预报专项经费</t>
  </si>
  <si>
    <t>2240505</t>
  </si>
  <si>
    <t>地震预测预报</t>
  </si>
  <si>
    <t>340</t>
  </si>
  <si>
    <t>340001</t>
  </si>
  <si>
    <t>街道路灯运行维护费</t>
  </si>
  <si>
    <t>2120104</t>
  </si>
  <si>
    <t>城管执法</t>
  </si>
  <si>
    <t>执法记录仪服务费</t>
  </si>
  <si>
    <t>办公室租金</t>
  </si>
  <si>
    <t>执法记录仪购置费</t>
  </si>
  <si>
    <t>340004</t>
  </si>
  <si>
    <t>公厕运行维护费</t>
  </si>
  <si>
    <t>2120501</t>
  </si>
  <si>
    <t>城乡社区环境卫生</t>
  </si>
  <si>
    <t>垃圾处理费</t>
  </si>
  <si>
    <t>355</t>
  </si>
  <si>
    <t>355001</t>
  </si>
  <si>
    <t>消防部队消防业务费基本支出保障</t>
  </si>
  <si>
    <t>2240204</t>
  </si>
  <si>
    <t>消防应急救援</t>
  </si>
  <si>
    <t>农村火灾保险</t>
  </si>
  <si>
    <t>705</t>
  </si>
  <si>
    <t>705001</t>
  </si>
  <si>
    <t>融资工作经费</t>
  </si>
  <si>
    <t>2010450</t>
  </si>
  <si>
    <t>事业运行</t>
  </si>
  <si>
    <t>101</t>
  </si>
  <si>
    <t>101001</t>
  </si>
  <si>
    <t>政府工作专项经费</t>
  </si>
  <si>
    <t>县乡视频光纤租用费</t>
  </si>
  <si>
    <t>出版《武定县苗族探源》及花山节活动经费</t>
  </si>
  <si>
    <t>2012302</t>
  </si>
  <si>
    <t>创建民族团结示范县工作经费</t>
  </si>
  <si>
    <t>脱贫攻坚重点地区组织文艺演出活动经费</t>
  </si>
  <si>
    <t>民族学会工作经费</t>
  </si>
  <si>
    <t>县级民族机动金</t>
  </si>
  <si>
    <t>宗教团体工作经费</t>
  </si>
  <si>
    <t>2013404</t>
  </si>
  <si>
    <t>宗教事务</t>
  </si>
  <si>
    <t>留置看护人员业务费</t>
  </si>
  <si>
    <t>2040201</t>
  </si>
  <si>
    <t>城市报警监控系统运行维护费</t>
  </si>
  <si>
    <t>警用数字集群PDT扩展建设应用系统服务费</t>
  </si>
  <si>
    <t>扫黑除恶专项斗争经费</t>
  </si>
  <si>
    <t>普法宣传、依法治县专项工作经费</t>
  </si>
  <si>
    <t>2040601</t>
  </si>
  <si>
    <t>金财网络运行维护费</t>
  </si>
  <si>
    <t>财政绩效评价及财务检查专项经费</t>
  </si>
  <si>
    <t>P2P网贷风险处置经费</t>
  </si>
  <si>
    <t>云南省预算单位会计核算系统及非法集资经费</t>
  </si>
  <si>
    <t>全县财会人员能力提升专项经费</t>
  </si>
  <si>
    <t>137</t>
  </si>
  <si>
    <t>137001</t>
  </si>
  <si>
    <t>经济责任审计经费</t>
  </si>
  <si>
    <t>2010802</t>
  </si>
  <si>
    <t>国家投资建设项目审计经费</t>
  </si>
  <si>
    <t>142</t>
  </si>
  <si>
    <t>142001</t>
  </si>
  <si>
    <t>公务用车平台运行经费</t>
  </si>
  <si>
    <t>2010399</t>
  </si>
  <si>
    <t>其他政府办公厅（室）及相关机构事务支出</t>
  </si>
  <si>
    <t>县委县政府后勤管理维护费</t>
  </si>
  <si>
    <t>接待专项经费（接待办）</t>
  </si>
  <si>
    <t>“四上”企业奖励经费</t>
  </si>
  <si>
    <t>2010502</t>
  </si>
  <si>
    <t>城乡住户调查一体化经费</t>
  </si>
  <si>
    <t>2010505</t>
  </si>
  <si>
    <t>专项统计业务</t>
  </si>
  <si>
    <t>国民经济统计资料印刷费</t>
  </si>
  <si>
    <t>第七次全国人口普查经费</t>
  </si>
  <si>
    <t>脱贫攻坚普查经费</t>
  </si>
  <si>
    <t>计量和标准化、消费维权工作经费</t>
  </si>
  <si>
    <t>2013802</t>
  </si>
  <si>
    <t>四品一械、产品质量监管、行政执法工作经费</t>
  </si>
  <si>
    <t>155</t>
  </si>
  <si>
    <t>155001</t>
  </si>
  <si>
    <t>档案保护、保管费</t>
  </si>
  <si>
    <t>2012604</t>
  </si>
  <si>
    <t>档案馆</t>
  </si>
  <si>
    <t>干部教育培训经费</t>
  </si>
  <si>
    <t>2013201</t>
  </si>
  <si>
    <t>机关党建工作经费</t>
  </si>
  <si>
    <t>老干部专项工作经费</t>
  </si>
  <si>
    <t>老干部慰问经费</t>
  </si>
  <si>
    <t>两新组织工作经费（153工作经费）</t>
  </si>
  <si>
    <t>人才工作经费</t>
  </si>
  <si>
    <t>基层党组织综合服务平台运行维护专项经费</t>
  </si>
  <si>
    <t>农村和非公企业党员教育培训经费</t>
  </si>
  <si>
    <t>老党员整治生日关爱行动经费</t>
  </si>
  <si>
    <t>农村困难党员慰问经费</t>
  </si>
  <si>
    <t>190</t>
  </si>
  <si>
    <t>190001</t>
  </si>
  <si>
    <t>统战工作专项经费</t>
  </si>
  <si>
    <t>2013402</t>
  </si>
  <si>
    <t>共青团工作专项经费</t>
  </si>
  <si>
    <t>2012901</t>
  </si>
  <si>
    <t>197</t>
  </si>
  <si>
    <t>197001</t>
  </si>
  <si>
    <t>2050802</t>
  </si>
  <si>
    <t>干部教育</t>
  </si>
  <si>
    <t>199</t>
  </si>
  <si>
    <t>199001</t>
  </si>
  <si>
    <t>2010102</t>
  </si>
  <si>
    <t>预算监督网络安全维护费</t>
  </si>
  <si>
    <t>2010106</t>
  </si>
  <si>
    <t>人大监督</t>
  </si>
  <si>
    <t>200</t>
  </si>
  <si>
    <t>200001</t>
  </si>
  <si>
    <t>文史资料费</t>
  </si>
  <si>
    <t>2010202</t>
  </si>
  <si>
    <t>政协会会议费</t>
  </si>
  <si>
    <t>2010204</t>
  </si>
  <si>
    <t>政协会议</t>
  </si>
  <si>
    <t>政协委员视察经费</t>
  </si>
  <si>
    <t>2010205</t>
  </si>
  <si>
    <t>委员视察</t>
  </si>
  <si>
    <t>201</t>
  </si>
  <si>
    <t>201001</t>
  </si>
  <si>
    <t>工会活动经费</t>
  </si>
  <si>
    <t>2012902</t>
  </si>
  <si>
    <t>困难职工帮扶救济经费</t>
  </si>
  <si>
    <t>“三八”国际劳动妇女节活动经费</t>
  </si>
  <si>
    <t>妇联专项工作经费</t>
  </si>
  <si>
    <t>惩治和预防腐败体系暨党风廉政建设和反腐败工作经费</t>
  </si>
  <si>
    <t>2011102</t>
  </si>
  <si>
    <t>县委巡视（察）经费</t>
  </si>
  <si>
    <t>查办案件工作经费</t>
  </si>
  <si>
    <t>263</t>
  </si>
  <si>
    <t>263001</t>
  </si>
  <si>
    <t>事业单位法人证更换业务费</t>
  </si>
  <si>
    <t>2013102</t>
  </si>
  <si>
    <t>域名注册经费</t>
  </si>
  <si>
    <t>机构编制实名制机房管理系统网络使用费</t>
  </si>
  <si>
    <t>涉密机房运行维护费</t>
  </si>
  <si>
    <t>283</t>
  </si>
  <si>
    <t>283001</t>
  </si>
  <si>
    <t>工商联工作专项经费</t>
  </si>
  <si>
    <t>2012801</t>
  </si>
  <si>
    <t>292</t>
  </si>
  <si>
    <t>292001</t>
  </si>
  <si>
    <t>信访工作、群众工作专项经费</t>
  </si>
  <si>
    <t>视频接访中心平台维护费</t>
  </si>
  <si>
    <t>301001</t>
  </si>
  <si>
    <t>县委全会会议费</t>
  </si>
  <si>
    <t>县委工作专项经费</t>
  </si>
  <si>
    <t>防范和处理邪教工作经费</t>
  </si>
  <si>
    <t>扫黑除恶专项斗争工作经费</t>
  </si>
  <si>
    <t>2013105</t>
  </si>
  <si>
    <t>专项业务</t>
  </si>
  <si>
    <t>政法专项经费</t>
  </si>
  <si>
    <t>综治维稳专项经费</t>
  </si>
  <si>
    <t>见义勇为奖励金</t>
  </si>
  <si>
    <t>司法救助经费</t>
  </si>
  <si>
    <t>320</t>
  </si>
  <si>
    <t>320001</t>
  </si>
  <si>
    <t>《执政纪要》编撰印刷费</t>
  </si>
  <si>
    <t>321</t>
  </si>
  <si>
    <t>321001</t>
  </si>
  <si>
    <t>全面深化改革委员会工作专项经费</t>
  </si>
  <si>
    <t>森林预警、执法办案专项经费</t>
  </si>
  <si>
    <t>359</t>
  </si>
  <si>
    <t>359001</t>
  </si>
  <si>
    <t>征兵工作经费</t>
  </si>
  <si>
    <t>2030601</t>
  </si>
  <si>
    <t>兵役征集</t>
  </si>
  <si>
    <t>大学生参军入伍奖励经费</t>
  </si>
  <si>
    <t>民兵军事训练费</t>
  </si>
  <si>
    <t>2030607</t>
  </si>
  <si>
    <t>民兵</t>
  </si>
  <si>
    <t>国防教育、维稳经费</t>
  </si>
  <si>
    <t>360</t>
  </si>
  <si>
    <t>360001</t>
  </si>
  <si>
    <t>政务服务专项经费</t>
  </si>
  <si>
    <t>政务中心大厅运行费</t>
  </si>
  <si>
    <t>交易电子化平台维护费</t>
  </si>
  <si>
    <t>政务服务中心工作经费（服务窗口帮办人员业务经费）</t>
  </si>
  <si>
    <t>政务中心大厅运行网络监控费</t>
  </si>
  <si>
    <t>653</t>
  </si>
  <si>
    <t>653001</t>
  </si>
  <si>
    <t>《武定年鉴》编纂出版经费</t>
  </si>
  <si>
    <t>704</t>
  </si>
  <si>
    <t>704001</t>
  </si>
  <si>
    <t>拘押收教场所管理经费</t>
  </si>
  <si>
    <t>708</t>
  </si>
  <si>
    <t>708001</t>
  </si>
  <si>
    <t>反恐经费</t>
  </si>
  <si>
    <t>2040101</t>
  </si>
  <si>
    <t>武装警察部队</t>
  </si>
  <si>
    <t>驻武三军慰问经费</t>
  </si>
  <si>
    <t>抢险救灾专项经费</t>
  </si>
  <si>
    <t>宣明会工作经费</t>
  </si>
  <si>
    <t>2050101</t>
  </si>
  <si>
    <t>中小学教育教学质量检测及教师培训资金</t>
  </si>
  <si>
    <t>义务教育质量监测服务费</t>
  </si>
  <si>
    <t>2050102</t>
  </si>
  <si>
    <t>老年体协工作经费</t>
  </si>
  <si>
    <t>2070308</t>
  </si>
  <si>
    <t>群众体育</t>
  </si>
  <si>
    <t>全名健身工作经费</t>
  </si>
  <si>
    <t>宣传文化中心经费</t>
  </si>
  <si>
    <t>2070102</t>
  </si>
  <si>
    <t>文物经费</t>
  </si>
  <si>
    <t>2070204</t>
  </si>
  <si>
    <t>文物保护</t>
  </si>
  <si>
    <t>189</t>
  </si>
  <si>
    <t>189001</t>
  </si>
  <si>
    <t>云宣网建设费</t>
  </si>
  <si>
    <t>扫黄打非工作经费</t>
  </si>
  <si>
    <t>2013302</t>
  </si>
  <si>
    <t>外宣、内宣工作经费</t>
  </si>
  <si>
    <t>县委理论学习中心组材料印刷费</t>
  </si>
  <si>
    <t>206</t>
  </si>
  <si>
    <t>206001</t>
  </si>
  <si>
    <t>&lt;狮子山&gt;办刊经费</t>
  </si>
  <si>
    <t>应急广播网络租用费</t>
  </si>
  <si>
    <t>农村公益电影免费放映经费</t>
  </si>
  <si>
    <t>2070805</t>
  </si>
  <si>
    <t>电视</t>
  </si>
  <si>
    <t>购书经费</t>
  </si>
  <si>
    <t>农村劳动力转移就业工作经费</t>
  </si>
  <si>
    <t>2011002</t>
  </si>
  <si>
    <t>人力资源和社会保障专项业务工作经费</t>
  </si>
  <si>
    <t>网络维护费</t>
  </si>
  <si>
    <t>殡葬改革工作经费</t>
  </si>
  <si>
    <t>敬老节慰问经费</t>
  </si>
  <si>
    <t>“春节”慰问经费</t>
  </si>
  <si>
    <t>118004</t>
  </si>
  <si>
    <t>殡仪馆两辆殡仪车购车经费</t>
  </si>
  <si>
    <t>打造“健康生活目的地牌”工作经费</t>
  </si>
  <si>
    <t>2100102</t>
  </si>
  <si>
    <t>国家卫生县城创建病媒生物防治项目、生化医疗卫生体质综合改革工作、流动人口计划生育管理服务经费</t>
  </si>
  <si>
    <t>医疗卫生人才培养专项</t>
  </si>
  <si>
    <t>职业病防治项目</t>
  </si>
  <si>
    <t>残疾人走访慰问经费</t>
  </si>
  <si>
    <t>2081101</t>
  </si>
  <si>
    <t>265</t>
  </si>
  <si>
    <t>265001</t>
  </si>
  <si>
    <t>办公用房租赁费</t>
  </si>
  <si>
    <t>2081602</t>
  </si>
  <si>
    <t>烈士公祭日经费</t>
  </si>
  <si>
    <t>春节拥军优属购置日历画经费</t>
  </si>
  <si>
    <t>烈士陵园管理及烈士墓坍塌修复工作经费</t>
  </si>
  <si>
    <t>八一春节优抚对象慰问经费</t>
  </si>
  <si>
    <t>2082804</t>
  </si>
  <si>
    <t>拥军优属</t>
  </si>
  <si>
    <t>军转干部、军休人员三节慰问（春节、中秋、八一）</t>
  </si>
  <si>
    <t>机关事业单位公用经费</t>
  </si>
  <si>
    <t>2080107</t>
  </si>
  <si>
    <t>社会保险业务管理事务</t>
  </si>
  <si>
    <t>656</t>
  </si>
  <si>
    <t>656001</t>
  </si>
  <si>
    <t>疾病预防控制机构</t>
  </si>
  <si>
    <t>2100401</t>
  </si>
  <si>
    <t>657</t>
  </si>
  <si>
    <t>657001</t>
  </si>
  <si>
    <t>托管人员社会化管理服务费</t>
  </si>
  <si>
    <t>网络租用费</t>
  </si>
  <si>
    <t>2080109</t>
  </si>
  <si>
    <t>社会保险经办机构</t>
  </si>
  <si>
    <t>711</t>
  </si>
  <si>
    <t>711001</t>
  </si>
  <si>
    <t>2100402</t>
  </si>
  <si>
    <t>卫生监督机构</t>
  </si>
  <si>
    <t>基本公共卫生服务项目卫生监督协管配套工作经费</t>
  </si>
  <si>
    <t>防治艾滋病法规宣传、干预监督检查经费</t>
  </si>
  <si>
    <t>712</t>
  </si>
  <si>
    <t>712001</t>
  </si>
  <si>
    <t>危机孕产妇抢救经费</t>
  </si>
  <si>
    <t>妇幼健康计划项目经费</t>
  </si>
  <si>
    <t>艾滋病梅毒母婴阻断经费</t>
  </si>
  <si>
    <t>713</t>
  </si>
  <si>
    <t>713001</t>
  </si>
  <si>
    <t>取消药品加成补助</t>
  </si>
  <si>
    <t>2100201</t>
  </si>
  <si>
    <t>综合医院</t>
  </si>
  <si>
    <t>政府指令性抢险救援经费</t>
  </si>
  <si>
    <t>地质矿山环境治理专项经费</t>
  </si>
  <si>
    <t>2200102</t>
  </si>
  <si>
    <t>开展项目前期工作经费</t>
  </si>
  <si>
    <t>不动产登记中心网络维护费</t>
  </si>
  <si>
    <t>2200199</t>
  </si>
  <si>
    <t>其他自然资源事务支出</t>
  </si>
  <si>
    <t>城乡建设用地增减挂钩项目工作经费</t>
  </si>
  <si>
    <t>地质灾害防治工作经费和应急处置费用</t>
  </si>
  <si>
    <t>144</t>
  </si>
  <si>
    <t>144001</t>
  </si>
  <si>
    <t>县域生态环境质量监测评价与考核工作经费</t>
  </si>
  <si>
    <t>2110102</t>
  </si>
  <si>
    <t>污染防治工作经费</t>
  </si>
  <si>
    <t>保护区总体规划修编</t>
  </si>
  <si>
    <t>2130210</t>
  </si>
  <si>
    <t>自然保护区等管理</t>
  </si>
  <si>
    <t>2240304</t>
  </si>
  <si>
    <t>森林消防应急救援</t>
  </si>
  <si>
    <t>森林防火三三制经费</t>
  </si>
  <si>
    <t>护林员定位系统服务费</t>
  </si>
  <si>
    <t>森林防火指挥系统服务费</t>
  </si>
  <si>
    <t>乡镇野外视频监控专线费</t>
  </si>
  <si>
    <t>信息化指挥系统服务费</t>
  </si>
  <si>
    <t>野外视频监控服务费</t>
  </si>
  <si>
    <t>715</t>
  </si>
  <si>
    <t>715001</t>
  </si>
  <si>
    <t>国有林广场监管工作经费</t>
  </si>
  <si>
    <t>农业综合专项业务费</t>
  </si>
  <si>
    <t>2130102</t>
  </si>
  <si>
    <t>人居环境整治经费</t>
  </si>
  <si>
    <t>动物防疫工作经费</t>
  </si>
  <si>
    <t>动物强制免疫疫苗购置补助</t>
  </si>
  <si>
    <t>生猪无害化处理经费</t>
  </si>
  <si>
    <t>农村污水治理方案编制</t>
  </si>
  <si>
    <t>2130112</t>
  </si>
  <si>
    <t>行业业务管理</t>
  </si>
  <si>
    <t>小一型水库养护经费</t>
  </si>
  <si>
    <t>2130304</t>
  </si>
  <si>
    <t>水利行业业务管理</t>
  </si>
  <si>
    <t>141</t>
  </si>
  <si>
    <t>141001</t>
  </si>
  <si>
    <t>雷达站维持维护经费</t>
  </si>
  <si>
    <t>2200599</t>
  </si>
  <si>
    <t>其他气象事务支出</t>
  </si>
  <si>
    <t>人工防雹增雨工作经费</t>
  </si>
  <si>
    <t>2130502</t>
  </si>
  <si>
    <t>基层供销社建设经费</t>
  </si>
  <si>
    <t>375</t>
  </si>
  <si>
    <t>375001</t>
  </si>
  <si>
    <t>招商引资工作</t>
  </si>
  <si>
    <t>2011399</t>
  </si>
  <si>
    <t>其他商贸事务支出</t>
  </si>
  <si>
    <t>武定县2020年“三公”经费财政拨款支出预算汇总表</t>
  </si>
  <si>
    <t>三公合计</t>
  </si>
  <si>
    <t>因公出国（境）支出</t>
  </si>
  <si>
    <t>公务用车购置及公务用车运行维护费支出</t>
  </si>
  <si>
    <t>公务接待费支出</t>
  </si>
  <si>
    <t>571010</t>
  </si>
  <si>
    <t>2130104</t>
  </si>
  <si>
    <t>571011</t>
  </si>
  <si>
    <t>571013</t>
  </si>
  <si>
    <t>2080101</t>
  </si>
  <si>
    <t>571015</t>
  </si>
  <si>
    <t>571018</t>
  </si>
  <si>
    <t>572001</t>
  </si>
  <si>
    <t>2130705</t>
  </si>
  <si>
    <t>对村民委员会和村党支部的补助</t>
  </si>
  <si>
    <t>572010</t>
  </si>
  <si>
    <t>572012</t>
  </si>
  <si>
    <t>572015</t>
  </si>
  <si>
    <t>572016</t>
  </si>
  <si>
    <t>572017</t>
  </si>
  <si>
    <t>2120201</t>
  </si>
  <si>
    <t>城乡社区规划与管理</t>
  </si>
  <si>
    <t>573010</t>
  </si>
  <si>
    <t>573011</t>
  </si>
  <si>
    <t>573013</t>
  </si>
  <si>
    <t>573015</t>
  </si>
  <si>
    <t>573017</t>
  </si>
  <si>
    <t>573018</t>
  </si>
  <si>
    <t>573019</t>
  </si>
  <si>
    <t>574010</t>
  </si>
  <si>
    <t>574011</t>
  </si>
  <si>
    <t>574013</t>
  </si>
  <si>
    <t>574015</t>
  </si>
  <si>
    <t>574017</t>
  </si>
  <si>
    <t>574018</t>
  </si>
  <si>
    <t>574019</t>
  </si>
  <si>
    <t>575001</t>
  </si>
  <si>
    <t>575010</t>
  </si>
  <si>
    <t>575011</t>
  </si>
  <si>
    <t>575013</t>
  </si>
  <si>
    <t>575015</t>
  </si>
  <si>
    <t>575017</t>
  </si>
  <si>
    <t>575018</t>
  </si>
  <si>
    <t>575019</t>
  </si>
  <si>
    <t>576012</t>
  </si>
  <si>
    <t>576015</t>
  </si>
  <si>
    <t>576016</t>
  </si>
  <si>
    <t>576017</t>
  </si>
  <si>
    <t>577001</t>
  </si>
  <si>
    <t>577009</t>
  </si>
  <si>
    <t>577010</t>
  </si>
  <si>
    <t>577012</t>
  </si>
  <si>
    <t>577015</t>
  </si>
  <si>
    <t>577016</t>
  </si>
  <si>
    <t>577017</t>
  </si>
  <si>
    <t>578010</t>
  </si>
  <si>
    <t>578011</t>
  </si>
  <si>
    <t>578013</t>
  </si>
  <si>
    <t>578015</t>
  </si>
  <si>
    <t>578017</t>
  </si>
  <si>
    <t>578018</t>
  </si>
  <si>
    <t>578019</t>
  </si>
  <si>
    <t>579010</t>
  </si>
  <si>
    <t>579012</t>
  </si>
  <si>
    <t>579015</t>
  </si>
  <si>
    <t>579016</t>
  </si>
  <si>
    <t>579017</t>
  </si>
  <si>
    <t>580010</t>
  </si>
  <si>
    <t>580012</t>
  </si>
  <si>
    <t>580015</t>
  </si>
  <si>
    <t>580016</t>
  </si>
  <si>
    <t>580017</t>
  </si>
  <si>
    <t>581001</t>
  </si>
  <si>
    <t>2130706</t>
  </si>
  <si>
    <t>对村集体经济组织的补助</t>
  </si>
  <si>
    <t>581010</t>
  </si>
  <si>
    <t>581012</t>
  </si>
  <si>
    <t>581016</t>
  </si>
  <si>
    <t>581017</t>
  </si>
  <si>
    <t>2010401</t>
  </si>
  <si>
    <t>2120101</t>
  </si>
  <si>
    <t>2140101</t>
  </si>
  <si>
    <t>2240101</t>
  </si>
  <si>
    <t>324</t>
  </si>
  <si>
    <t>324001</t>
  </si>
  <si>
    <t>652</t>
  </si>
  <si>
    <t>652001</t>
  </si>
  <si>
    <t>2012301</t>
  </si>
  <si>
    <t>2010350</t>
  </si>
  <si>
    <t>2010501</t>
  </si>
  <si>
    <t>2013801</t>
  </si>
  <si>
    <t>2012601</t>
  </si>
  <si>
    <t>2013401</t>
  </si>
  <si>
    <t>2010201</t>
  </si>
  <si>
    <t>2011101</t>
  </si>
  <si>
    <t>2070101</t>
  </si>
  <si>
    <t>2013301</t>
  </si>
  <si>
    <t>213</t>
  </si>
  <si>
    <t>213001</t>
  </si>
  <si>
    <t>2060101</t>
  </si>
  <si>
    <t>601</t>
  </si>
  <si>
    <t>601001</t>
  </si>
  <si>
    <t>2050801</t>
  </si>
  <si>
    <t>教师进修</t>
  </si>
  <si>
    <t>602</t>
  </si>
  <si>
    <t>602001</t>
  </si>
  <si>
    <t>655</t>
  </si>
  <si>
    <t>655001</t>
  </si>
  <si>
    <t>2050199</t>
  </si>
  <si>
    <t>其他教育管理事务支出</t>
  </si>
  <si>
    <t>2070105</t>
  </si>
  <si>
    <t>文化展示及纪念机构</t>
  </si>
  <si>
    <t>709004</t>
  </si>
  <si>
    <t>2070107</t>
  </si>
  <si>
    <t>艺术表演团体</t>
  </si>
  <si>
    <t>2011001</t>
  </si>
  <si>
    <t>2080201</t>
  </si>
  <si>
    <t>2100101</t>
  </si>
  <si>
    <t>131004</t>
  </si>
  <si>
    <t>131005</t>
  </si>
  <si>
    <t>131006</t>
  </si>
  <si>
    <t>131007</t>
  </si>
  <si>
    <t>131008</t>
  </si>
  <si>
    <t>131009</t>
  </si>
  <si>
    <t>131010</t>
  </si>
  <si>
    <t>131011</t>
  </si>
  <si>
    <t>131012</t>
  </si>
  <si>
    <t>131013</t>
  </si>
  <si>
    <t>131014</t>
  </si>
  <si>
    <t>2081601</t>
  </si>
  <si>
    <t>2082801</t>
  </si>
  <si>
    <t>2100403</t>
  </si>
  <si>
    <t>妇幼保健机构</t>
  </si>
  <si>
    <t>2200101</t>
  </si>
  <si>
    <t>2110101</t>
  </si>
  <si>
    <t>2130201</t>
  </si>
  <si>
    <t>2130101</t>
  </si>
  <si>
    <t>2130301</t>
  </si>
  <si>
    <t>2130501</t>
  </si>
  <si>
    <t>2160201</t>
  </si>
  <si>
    <t>2011350</t>
  </si>
  <si>
    <t>武定县2020年部门政府采购预算汇总表</t>
  </si>
  <si>
    <t>支出类型</t>
  </si>
  <si>
    <t>采购目录</t>
  </si>
  <si>
    <t>采购方式</t>
  </si>
  <si>
    <t>部门预算经济科目</t>
  </si>
  <si>
    <t>计量单位</t>
  </si>
  <si>
    <t>数量</t>
  </si>
  <si>
    <t>州（市）级补助</t>
  </si>
  <si>
    <t>专项收入安排</t>
  </si>
  <si>
    <t>其他非税收入安排支出</t>
  </si>
  <si>
    <t>木制台、桌类</t>
  </si>
  <si>
    <t>询价</t>
  </si>
  <si>
    <t>批</t>
  </si>
  <si>
    <t>1</t>
  </si>
  <si>
    <t>台式计算机</t>
  </si>
  <si>
    <t>台</t>
  </si>
  <si>
    <t>2</t>
  </si>
  <si>
    <t>喷墨打印机</t>
  </si>
  <si>
    <t>一套</t>
  </si>
  <si>
    <t>条码打印机</t>
  </si>
  <si>
    <t>其他</t>
  </si>
  <si>
    <t>元</t>
  </si>
  <si>
    <t>其他办公消耗用品及类似物品</t>
  </si>
  <si>
    <t>其他柜类</t>
  </si>
  <si>
    <t>5</t>
  </si>
  <si>
    <t>其他计算机设备</t>
  </si>
  <si>
    <t>计算机绘图设备</t>
  </si>
  <si>
    <t>金属骨架沙发类</t>
  </si>
  <si>
    <t>金属质柜类</t>
  </si>
  <si>
    <t>单一来源</t>
  </si>
  <si>
    <t>个</t>
  </si>
  <si>
    <t>组</t>
  </si>
  <si>
    <t>体育运动辅助设备</t>
  </si>
  <si>
    <t>食品用类似原料</t>
  </si>
  <si>
    <t>公开招标</t>
  </si>
  <si>
    <t>公斤</t>
  </si>
  <si>
    <t>350000</t>
  </si>
  <si>
    <t>多功能一体机</t>
  </si>
  <si>
    <t>650000</t>
  </si>
  <si>
    <t>植物油及其制品</t>
  </si>
  <si>
    <t>升</t>
  </si>
  <si>
    <t>100000</t>
  </si>
  <si>
    <t>150000</t>
  </si>
  <si>
    <t>其他安全设备</t>
  </si>
  <si>
    <t>67</t>
  </si>
  <si>
    <t>套</t>
  </si>
  <si>
    <t>20</t>
  </si>
  <si>
    <t>激光打印机</t>
  </si>
  <si>
    <t>速印机</t>
  </si>
  <si>
    <t>3</t>
  </si>
  <si>
    <t>复印机</t>
  </si>
  <si>
    <t>其他打印设备</t>
  </si>
  <si>
    <t>扫描仪</t>
  </si>
  <si>
    <t>其他网络设备</t>
  </si>
  <si>
    <t>其他厨卫用具</t>
  </si>
  <si>
    <t>LED显示屏</t>
  </si>
  <si>
    <t>块</t>
  </si>
  <si>
    <t>其他播出设备</t>
  </si>
  <si>
    <t>7</t>
  </si>
  <si>
    <t>其他台、桌类</t>
  </si>
  <si>
    <t>60</t>
  </si>
  <si>
    <t>木质柜类</t>
  </si>
  <si>
    <t>4</t>
  </si>
  <si>
    <t>舞台设备</t>
  </si>
  <si>
    <t>平方米</t>
  </si>
  <si>
    <t>音频功率放大器设备（功放</t>
  </si>
  <si>
    <t>钢台、桌类</t>
  </si>
  <si>
    <t>张</t>
  </si>
  <si>
    <t>把</t>
  </si>
  <si>
    <t>电子白板</t>
  </si>
  <si>
    <t>专业摄像机和信号源设备</t>
  </si>
  <si>
    <t>投影仪</t>
  </si>
  <si>
    <t>路灯</t>
  </si>
  <si>
    <t>7500</t>
  </si>
  <si>
    <t>15000</t>
  </si>
  <si>
    <t>8</t>
  </si>
  <si>
    <t>100</t>
  </si>
  <si>
    <t>米</t>
  </si>
  <si>
    <t>其他沙发类</t>
  </si>
  <si>
    <t>其他椅凳类</t>
  </si>
  <si>
    <t>球类设备</t>
  </si>
  <si>
    <t>副</t>
  </si>
  <si>
    <t>其他体育设备</t>
  </si>
  <si>
    <t>空调机</t>
  </si>
  <si>
    <t>塑料椅凳类</t>
  </si>
  <si>
    <t>盏</t>
  </si>
  <si>
    <t>木制床类</t>
  </si>
  <si>
    <t>以太网交换机</t>
  </si>
  <si>
    <t>窗帘及类似品</t>
  </si>
  <si>
    <t>250</t>
  </si>
  <si>
    <t>机房环境监控设备</t>
  </si>
  <si>
    <t>排烟系统</t>
  </si>
  <si>
    <t>音箱</t>
  </si>
  <si>
    <t>只</t>
  </si>
  <si>
    <t>其他文艺设备</t>
  </si>
  <si>
    <t>炊事机械</t>
  </si>
  <si>
    <t>录像机</t>
  </si>
  <si>
    <t>便携式计算机</t>
  </si>
  <si>
    <t>30</t>
  </si>
  <si>
    <t>50</t>
  </si>
  <si>
    <t>500</t>
  </si>
  <si>
    <t>6</t>
  </si>
  <si>
    <t>兽用疫苗</t>
  </si>
  <si>
    <t>复印纸</t>
  </si>
  <si>
    <t>箱</t>
  </si>
  <si>
    <t>300</t>
  </si>
  <si>
    <t>数字照相机</t>
  </si>
  <si>
    <t>碎纸机</t>
  </si>
  <si>
    <t>小型计算机</t>
  </si>
  <si>
    <t>组合家具</t>
  </si>
  <si>
    <t>金属骨架为主的椅凳类</t>
  </si>
  <si>
    <t>其他办公设备</t>
  </si>
  <si>
    <t>安全、检查、监视、报警设备</t>
  </si>
  <si>
    <t>竞争性谈判</t>
  </si>
  <si>
    <t>防护防暴装备</t>
  </si>
  <si>
    <t>通用应用软件</t>
  </si>
  <si>
    <t>警车</t>
  </si>
  <si>
    <t>辆</t>
  </si>
  <si>
    <t>终端接入设备</t>
  </si>
  <si>
    <t>其他计算机设备及软件</t>
  </si>
  <si>
    <t>技术侦察取证设备</t>
  </si>
  <si>
    <t>移动通信（网）设备</t>
  </si>
  <si>
    <t>通用摄像机</t>
  </si>
  <si>
    <t>服务器</t>
  </si>
  <si>
    <t>其他会计机械</t>
  </si>
  <si>
    <t>交通管理设备</t>
  </si>
  <si>
    <t>立方米</t>
  </si>
  <si>
    <t>32.2</t>
  </si>
  <si>
    <t>防火墙</t>
  </si>
  <si>
    <t>普通电视设备（电视机）</t>
  </si>
  <si>
    <t>制服</t>
  </si>
  <si>
    <t>警械设备</t>
  </si>
  <si>
    <t>套（档案室桌椅）</t>
  </si>
  <si>
    <t>把（办公椅）</t>
  </si>
  <si>
    <t>其他图书档案装具</t>
  </si>
  <si>
    <t>组（档案柜）</t>
  </si>
  <si>
    <t>张（办公桌）</t>
  </si>
  <si>
    <t>套（办公桌椅）</t>
  </si>
  <si>
    <t>专用制冷、空调设备</t>
  </si>
  <si>
    <t>热水器</t>
  </si>
  <si>
    <t>其他被服装具</t>
  </si>
  <si>
    <t>420</t>
  </si>
  <si>
    <t>其他印刷品</t>
  </si>
  <si>
    <t>份</t>
  </si>
  <si>
    <t>20000</t>
  </si>
  <si>
    <t>其他不另分类的物品</t>
  </si>
  <si>
    <t>吨</t>
  </si>
  <si>
    <t>7.5</t>
  </si>
  <si>
    <t>平板式微型计算机</t>
  </si>
  <si>
    <t>4000</t>
  </si>
  <si>
    <t>应急救援设备类</t>
  </si>
  <si>
    <t>木骨架沙发类</t>
  </si>
  <si>
    <t>450</t>
  </si>
  <si>
    <t>70000</t>
  </si>
  <si>
    <t>武定县2020年部门政府购买服务预算汇总表</t>
  </si>
  <si>
    <t>支出类别</t>
  </si>
  <si>
    <t>政府购买服录</t>
  </si>
  <si>
    <t>购买方式</t>
  </si>
  <si>
    <t>部门支出经济分类科目</t>
  </si>
  <si>
    <t>一般公共预算基本支出</t>
  </si>
  <si>
    <t>非税收入安排支出</t>
  </si>
  <si>
    <t>纳入预算的非税收入安排</t>
  </si>
  <si>
    <t>物业管理</t>
  </si>
  <si>
    <t>委托</t>
  </si>
  <si>
    <t>30227</t>
  </si>
  <si>
    <t>其他适宜由社会力量承担的服务事项</t>
  </si>
  <si>
    <t>公益性网上人才服务信息平台的建设及维护管理</t>
  </si>
  <si>
    <t>30226</t>
  </si>
  <si>
    <t>政府组织的重大疾病预防辅助性工作</t>
  </si>
  <si>
    <t>30201</t>
  </si>
  <si>
    <t>社会治安辅助服务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</si>
</sst>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0.00;\-#,##0.00;\ "/>
    <numFmt numFmtId="177" formatCode="[$-10804]#,##0.00#;\(\-#,##0.00#\);\ "/>
  </numFmts>
  <fonts count="30">
    <font>
      <sz val="10"/>
      <color indexed="8"/>
      <name val="Arial"/>
      <family val="2"/>
    </font>
    <font>
      <sz val="11"/>
      <name val="宋体"/>
      <family val="0"/>
    </font>
    <font>
      <sz val="10"/>
      <name val="Arial"/>
      <family val="2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22"/>
      <name val="Arial"/>
      <family val="2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20"/>
      <name val="Arial"/>
      <family val="2"/>
    </font>
    <font>
      <b/>
      <sz val="9"/>
      <color indexed="8"/>
      <name val="宋体"/>
      <family val="0"/>
    </font>
    <font>
      <sz val="20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19" fillId="7" borderId="0" applyNumberFormat="0" applyBorder="0" applyAlignment="0" applyProtection="0"/>
    <xf numFmtId="0" fontId="16" fillId="0" borderId="4" applyNumberFormat="0" applyFill="0" applyAlignment="0" applyProtection="0"/>
    <xf numFmtId="0" fontId="19" fillId="3" borderId="0" applyNumberFormat="0" applyBorder="0" applyAlignment="0" applyProtection="0"/>
    <xf numFmtId="0" fontId="20" fillId="2" borderId="5" applyNumberFormat="0" applyAlignment="0" applyProtection="0"/>
    <xf numFmtId="0" fontId="29" fillId="2" borderId="1" applyNumberFormat="0" applyAlignment="0" applyProtection="0"/>
    <xf numFmtId="0" fontId="12" fillId="8" borderId="6" applyNumberFormat="0" applyAlignment="0" applyProtection="0"/>
    <xf numFmtId="0" fontId="7" fillId="9" borderId="0" applyNumberFormat="0" applyBorder="0" applyAlignment="0" applyProtection="0"/>
    <xf numFmtId="0" fontId="19" fillId="10" borderId="0" applyNumberFormat="0" applyBorder="0" applyAlignment="0" applyProtection="0"/>
    <xf numFmtId="0" fontId="28" fillId="0" borderId="7" applyNumberFormat="0" applyFill="0" applyAlignment="0" applyProtection="0"/>
    <xf numFmtId="0" fontId="22" fillId="0" borderId="8" applyNumberFormat="0" applyFill="0" applyAlignment="0" applyProtection="0"/>
    <xf numFmtId="0" fontId="27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9" fillId="16" borderId="0" applyNumberFormat="0" applyBorder="0" applyAlignment="0" applyProtection="0"/>
    <xf numFmtId="0" fontId="7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7" fillId="4" borderId="0" applyNumberFormat="0" applyBorder="0" applyAlignment="0" applyProtection="0"/>
    <xf numFmtId="0" fontId="19" fillId="4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NumberFormat="1" applyFont="1" applyAlignment="1">
      <alignment/>
    </xf>
    <xf numFmtId="0" fontId="3" fillId="2" borderId="0" xfId="0" applyNumberFormat="1" applyFont="1" applyFill="1" applyAlignment="1" applyProtection="1">
      <alignment horizontal="center" vertical="center" wrapText="1" readingOrder="1"/>
      <protection locked="0"/>
    </xf>
    <xf numFmtId="0" fontId="4" fillId="2" borderId="0" xfId="0" applyNumberFormat="1" applyFont="1" applyFill="1" applyAlignment="1" applyProtection="1">
      <alignment horizontal="right" vertical="center" wrapText="1" readingOrder="1"/>
      <protection locked="0"/>
    </xf>
    <xf numFmtId="0" fontId="5" fillId="12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NumberFormat="1" applyFont="1" applyBorder="1" applyAlignment="1" applyProtection="1">
      <alignment vertical="top" wrapText="1"/>
      <protection locked="0"/>
    </xf>
    <xf numFmtId="0" fontId="2" fillId="0" borderId="11" xfId="0" applyNumberFormat="1" applyFont="1" applyBorder="1" applyAlignment="1" applyProtection="1">
      <alignment vertical="top" wrapText="1"/>
      <protection locked="0"/>
    </xf>
    <xf numFmtId="0" fontId="2" fillId="12" borderId="12" xfId="0" applyNumberFormat="1" applyFont="1" applyFill="1" applyBorder="1" applyAlignment="1" applyProtection="1">
      <alignment vertical="top" wrapText="1"/>
      <protection locked="0"/>
    </xf>
    <xf numFmtId="0" fontId="5" fillId="2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2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9" xfId="0" applyNumberFormat="1" applyFont="1" applyFill="1" applyBorder="1" applyAlignment="1" applyProtection="1">
      <alignment vertical="center" wrapText="1" readingOrder="1"/>
      <protection locked="0"/>
    </xf>
    <xf numFmtId="0" fontId="5" fillId="12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12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4" xfId="0" applyNumberFormat="1" applyFont="1" applyBorder="1" applyAlignment="1" applyProtection="1">
      <alignment vertical="top" wrapText="1"/>
      <protection locked="0"/>
    </xf>
    <xf numFmtId="0" fontId="5" fillId="12" borderId="15" xfId="0" applyNumberFormat="1" applyFont="1" applyFill="1" applyBorder="1" applyAlignment="1" applyProtection="1">
      <alignment horizontal="center" vertical="center" wrapText="1" readingOrder="1"/>
      <protection locked="0"/>
    </xf>
    <xf numFmtId="176" fontId="5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Alignment="1">
      <alignment wrapText="1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wrapText="1"/>
    </xf>
    <xf numFmtId="0" fontId="7" fillId="12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12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12" borderId="16" xfId="0" applyNumberFormat="1" applyFont="1" applyFill="1" applyBorder="1" applyAlignment="1" applyProtection="1">
      <alignment vertical="top" wrapText="1"/>
      <protection locked="0"/>
    </xf>
    <xf numFmtId="0" fontId="2" fillId="12" borderId="14" xfId="0" applyNumberFormat="1" applyFont="1" applyFill="1" applyBorder="1" applyAlignment="1" applyProtection="1">
      <alignment vertical="top" wrapText="1"/>
      <protection locked="0"/>
    </xf>
    <xf numFmtId="0" fontId="5" fillId="0" borderId="9" xfId="0" applyNumberFormat="1" applyFont="1" applyBorder="1" applyAlignment="1" applyProtection="1">
      <alignment horizontal="right" vertical="center" wrapText="1" readingOrder="1"/>
      <protection locked="0"/>
    </xf>
    <xf numFmtId="176" fontId="5" fillId="0" borderId="15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NumberFormat="1" applyFont="1" applyFill="1" applyBorder="1" applyAlignment="1">
      <alignment wrapText="1"/>
    </xf>
    <xf numFmtId="0" fontId="4" fillId="0" borderId="17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7" xfId="0" applyNumberFormat="1" applyFont="1" applyFill="1" applyBorder="1" applyAlignment="1" applyProtection="1">
      <alignment vertical="top" wrapText="1"/>
      <protection locked="0"/>
    </xf>
    <xf numFmtId="0" fontId="2" fillId="0" borderId="18" xfId="0" applyNumberFormat="1" applyFont="1" applyFill="1" applyBorder="1" applyAlignment="1" applyProtection="1">
      <alignment vertical="top" wrapText="1"/>
      <protection locked="0"/>
    </xf>
    <xf numFmtId="0" fontId="2" fillId="0" borderId="19" xfId="0" applyNumberFormat="1" applyFont="1" applyFill="1" applyBorder="1" applyAlignment="1" applyProtection="1">
      <alignment vertical="top" wrapText="1"/>
      <protection locked="0"/>
    </xf>
    <xf numFmtId="0" fontId="2" fillId="12" borderId="15" xfId="0" applyNumberFormat="1" applyFont="1" applyFill="1" applyBorder="1" applyAlignment="1" applyProtection="1">
      <alignment vertical="top" wrapText="1"/>
      <protection locked="0"/>
    </xf>
    <xf numFmtId="0" fontId="5" fillId="2" borderId="2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2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Alignment="1">
      <alignment vertical="center"/>
    </xf>
    <xf numFmtId="0" fontId="2" fillId="0" borderId="21" xfId="0" applyNumberFormat="1" applyFont="1" applyBorder="1" applyAlignment="1" applyProtection="1">
      <alignment vertical="top" wrapText="1"/>
      <protection locked="0"/>
    </xf>
    <xf numFmtId="0" fontId="2" fillId="0" borderId="22" xfId="0" applyNumberFormat="1" applyFont="1" applyBorder="1" applyAlignment="1" applyProtection="1">
      <alignment vertical="top" wrapText="1"/>
      <protection locked="0"/>
    </xf>
    <xf numFmtId="0" fontId="2" fillId="0" borderId="23" xfId="0" applyNumberFormat="1" applyFont="1" applyBorder="1" applyAlignment="1" applyProtection="1">
      <alignment vertical="top" wrapText="1"/>
      <protection locked="0"/>
    </xf>
    <xf numFmtId="0" fontId="2" fillId="12" borderId="24" xfId="0" applyNumberFormat="1" applyFont="1" applyFill="1" applyBorder="1" applyAlignment="1" applyProtection="1">
      <alignment vertical="top" wrapText="1"/>
      <protection locked="0"/>
    </xf>
    <xf numFmtId="0" fontId="2" fillId="0" borderId="25" xfId="0" applyNumberFormat="1" applyFont="1" applyBorder="1" applyAlignment="1" applyProtection="1">
      <alignment vertical="top" wrapText="1"/>
      <protection locked="0"/>
    </xf>
    <xf numFmtId="0" fontId="2" fillId="0" borderId="26" xfId="0" applyNumberFormat="1" applyFont="1" applyBorder="1" applyAlignment="1" applyProtection="1">
      <alignment vertical="top" wrapText="1"/>
      <protection locked="0"/>
    </xf>
    <xf numFmtId="0" fontId="2" fillId="0" borderId="27" xfId="0" applyNumberFormat="1" applyFont="1" applyBorder="1" applyAlignment="1" applyProtection="1">
      <alignment vertical="top" wrapText="1"/>
      <protection locked="0"/>
    </xf>
    <xf numFmtId="0" fontId="2" fillId="12" borderId="28" xfId="0" applyNumberFormat="1" applyFont="1" applyFill="1" applyBorder="1" applyAlignment="1" applyProtection="1">
      <alignment vertical="top" wrapText="1"/>
      <protection locked="0"/>
    </xf>
    <xf numFmtId="0" fontId="5" fillId="2" borderId="13" xfId="0" applyNumberFormat="1" applyFont="1" applyFill="1" applyBorder="1" applyAlignment="1" applyProtection="1">
      <alignment horizontal="center" vertical="center" wrapText="1" readingOrder="1"/>
      <protection locked="0"/>
    </xf>
    <xf numFmtId="176" fontId="5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5" fillId="2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0" xfId="0" applyFont="1" applyFill="1" applyBorder="1" applyAlignment="1">
      <alignment vertical="center"/>
    </xf>
    <xf numFmtId="176" fontId="5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4" xfId="0" applyNumberFormat="1" applyFont="1" applyBorder="1" applyAlignment="1">
      <alignment/>
    </xf>
    <xf numFmtId="0" fontId="4" fillId="2" borderId="0" xfId="0" applyNumberFormat="1" applyFont="1" applyFill="1" applyAlignment="1" applyProtection="1">
      <alignment horizontal="left" vertical="center" wrapText="1" readingOrder="1"/>
      <protection locked="0"/>
    </xf>
    <xf numFmtId="0" fontId="4" fillId="12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4" xfId="0" applyNumberFormat="1" applyFont="1" applyBorder="1" applyAlignment="1" applyProtection="1">
      <alignment vertical="center" wrapText="1" readingOrder="1"/>
      <protection locked="0"/>
    </xf>
    <xf numFmtId="0" fontId="5" fillId="0" borderId="9" xfId="0" applyNumberFormat="1" applyFont="1" applyBorder="1" applyAlignment="1" applyProtection="1">
      <alignment vertical="center" wrapText="1" readingOrder="1"/>
      <protection locked="0"/>
    </xf>
    <xf numFmtId="176" fontId="5" fillId="0" borderId="9" xfId="0" applyNumberFormat="1" applyFont="1" applyBorder="1" applyAlignment="1" applyProtection="1">
      <alignment vertical="center" wrapText="1" readingOrder="1"/>
      <protection locked="0"/>
    </xf>
    <xf numFmtId="0" fontId="5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8" fillId="2" borderId="0" xfId="0" applyNumberFormat="1" applyFont="1" applyFill="1" applyAlignment="1" applyProtection="1">
      <alignment horizontal="center" vertical="center" wrapText="1" readingOrder="1"/>
      <protection locked="0"/>
    </xf>
    <xf numFmtId="0" fontId="9" fillId="0" borderId="0" xfId="0" applyNumberFormat="1" applyFont="1" applyAlignment="1">
      <alignment/>
    </xf>
    <xf numFmtId="0" fontId="5" fillId="0" borderId="14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14" xfId="0" applyNumberFormat="1" applyFont="1" applyBorder="1" applyAlignment="1" applyProtection="1">
      <alignment vertical="center" wrapText="1" readingOrder="1"/>
      <protection locked="0"/>
    </xf>
    <xf numFmtId="177" fontId="5" fillId="0" borderId="14" xfId="0" applyNumberFormat="1" applyFont="1" applyBorder="1" applyAlignment="1" applyProtection="1">
      <alignment vertical="center" wrapText="1" readingOrder="1"/>
      <protection locked="0"/>
    </xf>
    <xf numFmtId="0" fontId="5" fillId="0" borderId="14" xfId="0" applyNumberFormat="1" applyFont="1" applyBorder="1" applyAlignment="1" applyProtection="1">
      <alignment horizontal="left" vertical="center" wrapText="1" readingOrder="1"/>
      <protection locked="0"/>
    </xf>
    <xf numFmtId="177" fontId="5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4" xfId="0" applyNumberFormat="1" applyFont="1" applyFill="1" applyBorder="1" applyAlignment="1" applyProtection="1">
      <alignment vertical="center" wrapText="1" readingOrder="1"/>
      <protection locked="0"/>
    </xf>
    <xf numFmtId="0" fontId="5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0" borderId="14" xfId="0" applyNumberFormat="1" applyFont="1" applyBorder="1" applyAlignment="1" applyProtection="1">
      <alignment vertical="top" wrapText="1" readingOrder="1"/>
      <protection locked="0"/>
    </xf>
    <xf numFmtId="177" fontId="5" fillId="0" borderId="14" xfId="0" applyNumberFormat="1" applyFont="1" applyBorder="1" applyAlignment="1" applyProtection="1">
      <alignment horizontal="right" wrapText="1" readingOrder="1"/>
      <protection locked="0"/>
    </xf>
    <xf numFmtId="0" fontId="5" fillId="0" borderId="14" xfId="0" applyNumberFormat="1" applyFont="1" applyBorder="1" applyAlignment="1" applyProtection="1">
      <alignment horizontal="right" wrapText="1" readingOrder="1"/>
      <protection locked="0"/>
    </xf>
    <xf numFmtId="0" fontId="10" fillId="0" borderId="14" xfId="0" applyNumberFormat="1" applyFont="1" applyBorder="1" applyAlignment="1" applyProtection="1">
      <alignment horizontal="center" vertical="center" wrapText="1" readingOrder="1"/>
      <protection locked="0"/>
    </xf>
    <xf numFmtId="0" fontId="10" fillId="0" borderId="14" xfId="0" applyNumberFormat="1" applyFont="1" applyBorder="1" applyAlignment="1" applyProtection="1">
      <alignment horizontal="right" vertical="center" wrapText="1" readingOrder="1"/>
      <protection locked="0"/>
    </xf>
    <xf numFmtId="177" fontId="10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0" xfId="0" applyFont="1" applyAlignment="1">
      <alignment vertical="center"/>
    </xf>
    <xf numFmtId="0" fontId="7" fillId="0" borderId="20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12" xfId="0" applyNumberFormat="1" applyFont="1" applyBorder="1" applyAlignment="1" applyProtection="1">
      <alignment vertical="center" wrapText="1" readingOrder="1"/>
      <protection locked="0"/>
    </xf>
    <xf numFmtId="177" fontId="5" fillId="0" borderId="12" xfId="0" applyNumberFormat="1" applyFont="1" applyBorder="1" applyAlignment="1" applyProtection="1">
      <alignment vertical="center" wrapText="1" readingOrder="1"/>
      <protection locked="0"/>
    </xf>
    <xf numFmtId="0" fontId="5" fillId="0" borderId="12" xfId="0" applyNumberFormat="1" applyFont="1" applyBorder="1" applyAlignment="1" applyProtection="1">
      <alignment horizontal="left" vertical="center" wrapText="1" readingOrder="1"/>
      <protection locked="0"/>
    </xf>
    <xf numFmtId="177" fontId="5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2" xfId="0" applyNumberFormat="1" applyFont="1" applyBorder="1" applyAlignment="1" applyProtection="1">
      <alignment vertical="top" wrapText="1" readingOrder="1"/>
      <protection locked="0"/>
    </xf>
    <xf numFmtId="0" fontId="5" fillId="0" borderId="12" xfId="0" applyNumberFormat="1" applyFont="1" applyBorder="1" applyAlignment="1" applyProtection="1">
      <alignment horizontal="right" wrapText="1" readingOrder="1"/>
      <protection locked="0"/>
    </xf>
    <xf numFmtId="0" fontId="10" fillId="0" borderId="12" xfId="0" applyNumberFormat="1" applyFont="1" applyBorder="1" applyAlignment="1" applyProtection="1">
      <alignment horizontal="center" vertical="center" wrapText="1" readingOrder="1"/>
      <protection locked="0"/>
    </xf>
    <xf numFmtId="177" fontId="10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4" fillId="12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12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12" borderId="29" xfId="0" applyNumberFormat="1" applyFont="1" applyFill="1" applyBorder="1" applyAlignment="1" applyProtection="1">
      <alignment vertical="top" wrapText="1"/>
      <protection locked="0"/>
    </xf>
    <xf numFmtId="0" fontId="5" fillId="2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2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5" xfId="0" applyNumberFormat="1" applyFont="1" applyFill="1" applyBorder="1" applyAlignment="1" applyProtection="1">
      <alignment horizontal="left" vertical="center" wrapText="1" readingOrder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3"/>
  <sheetViews>
    <sheetView showGridLines="0" workbookViewId="0" topLeftCell="A167">
      <selection activeCell="M194" sqref="M194"/>
    </sheetView>
  </sheetViews>
  <sheetFormatPr defaultColWidth="9.140625" defaultRowHeight="12.75"/>
  <cols>
    <col min="1" max="1" width="40.7109375" style="1" customWidth="1"/>
    <col min="2" max="4" width="30.7109375" style="1" customWidth="1"/>
  </cols>
  <sheetData>
    <row r="1" spans="1:4" ht="39" customHeight="1">
      <c r="A1" s="2" t="s">
        <v>0</v>
      </c>
      <c r="B1" s="2"/>
      <c r="C1" s="2"/>
      <c r="D1" s="2"/>
    </row>
    <row r="2" spans="1:4" ht="16.5" customHeight="1">
      <c r="A2" s="3" t="s">
        <v>1</v>
      </c>
      <c r="B2" s="3"/>
      <c r="C2" s="3"/>
      <c r="D2" s="3"/>
    </row>
    <row r="3" spans="1:4" ht="20.25" customHeight="1">
      <c r="A3" s="84" t="s">
        <v>2</v>
      </c>
      <c r="B3" s="85" t="s">
        <v>3</v>
      </c>
      <c r="C3" s="5"/>
      <c r="D3" s="6"/>
    </row>
    <row r="4" spans="1:4" ht="12.75">
      <c r="A4" s="84" t="s">
        <v>4</v>
      </c>
      <c r="B4" s="85" t="s">
        <v>5</v>
      </c>
      <c r="C4" s="53" t="s">
        <v>6</v>
      </c>
      <c r="D4" s="53" t="s">
        <v>7</v>
      </c>
    </row>
    <row r="5" spans="1:4" ht="12.75">
      <c r="A5" s="22"/>
      <c r="B5" s="86"/>
      <c r="C5" s="7"/>
      <c r="D5" s="7"/>
    </row>
    <row r="6" spans="1:4" ht="12.75">
      <c r="A6" s="87" t="s">
        <v>8</v>
      </c>
      <c r="B6" s="15">
        <f>SUM(B7,B167,B182,B218,B262,B290,B295,B300)</f>
        <v>3104830000</v>
      </c>
      <c r="C6" s="15">
        <f>SUM(C7,C167,C182,C218,C262,C290,C295,C300)</f>
        <v>1130577891.37</v>
      </c>
      <c r="D6" s="15">
        <f>SUM(D7,D167,D182,D218,D262,D290,D295,D300)</f>
        <v>1974252108.63</v>
      </c>
    </row>
    <row r="7" spans="1:4" ht="12.75">
      <c r="A7" s="88" t="s">
        <v>9</v>
      </c>
      <c r="B7" s="15">
        <f>SUM(C7,D7)</f>
        <v>277720250.63</v>
      </c>
      <c r="C7" s="15">
        <v>193618838.24999997</v>
      </c>
      <c r="D7" s="15">
        <v>84101412.38</v>
      </c>
    </row>
    <row r="8" spans="1:4" ht="12.75">
      <c r="A8" s="89" t="s">
        <v>10</v>
      </c>
      <c r="B8" s="15">
        <f aca="true" t="shared" si="0" ref="B8:B71">SUM(C8,D8)</f>
        <v>399000</v>
      </c>
      <c r="C8" s="15">
        <v>399000</v>
      </c>
      <c r="D8" s="15">
        <v>0</v>
      </c>
    </row>
    <row r="9" spans="1:4" ht="12.75">
      <c r="A9" s="9" t="s">
        <v>11</v>
      </c>
      <c r="B9" s="15">
        <f t="shared" si="0"/>
        <v>82901412.38</v>
      </c>
      <c r="C9" s="15">
        <v>0</v>
      </c>
      <c r="D9" s="15">
        <v>82901412.38</v>
      </c>
    </row>
    <row r="10" spans="1:4" ht="12.75">
      <c r="A10" s="9" t="s">
        <v>12</v>
      </c>
      <c r="B10" s="15">
        <f t="shared" si="0"/>
        <v>33948540.54</v>
      </c>
      <c r="C10" s="15">
        <v>33808540.54</v>
      </c>
      <c r="D10" s="15">
        <v>140000</v>
      </c>
    </row>
    <row r="11" spans="1:4" ht="12.75">
      <c r="A11" s="9" t="s">
        <v>13</v>
      </c>
      <c r="B11" s="15">
        <f t="shared" si="0"/>
        <v>9630067.08</v>
      </c>
      <c r="C11" s="15">
        <v>9630067.08</v>
      </c>
      <c r="D11" s="15">
        <v>0</v>
      </c>
    </row>
    <row r="12" spans="1:4" ht="12.75">
      <c r="A12" s="9" t="s">
        <v>14</v>
      </c>
      <c r="B12" s="15">
        <f t="shared" si="0"/>
        <v>2715386.94</v>
      </c>
      <c r="C12" s="15">
        <v>2715386.94</v>
      </c>
      <c r="D12" s="15">
        <v>0</v>
      </c>
    </row>
    <row r="13" spans="1:4" ht="12.75">
      <c r="A13" s="9" t="s">
        <v>15</v>
      </c>
      <c r="B13" s="15">
        <f t="shared" si="0"/>
        <v>6765999.290000001</v>
      </c>
      <c r="C13" s="15">
        <v>6625999.290000001</v>
      </c>
      <c r="D13" s="15">
        <v>140000</v>
      </c>
    </row>
    <row r="14" spans="1:4" ht="12.75">
      <c r="A14" s="9" t="s">
        <v>16</v>
      </c>
      <c r="B14" s="15">
        <f t="shared" si="0"/>
        <v>1330874.8699999999</v>
      </c>
      <c r="C14" s="15">
        <v>1330874.8699999999</v>
      </c>
      <c r="D14" s="15">
        <v>0</v>
      </c>
    </row>
    <row r="15" spans="1:4" ht="12.75">
      <c r="A15" s="9" t="s">
        <v>17</v>
      </c>
      <c r="B15" s="15">
        <f t="shared" si="0"/>
        <v>480910.89</v>
      </c>
      <c r="C15" s="15">
        <v>480910.89</v>
      </c>
      <c r="D15" s="15">
        <v>0</v>
      </c>
    </row>
    <row r="16" spans="1:4" ht="12.75">
      <c r="A16" s="9" t="s">
        <v>18</v>
      </c>
      <c r="B16" s="15">
        <f t="shared" si="0"/>
        <v>144550.66999999998</v>
      </c>
      <c r="C16" s="15">
        <v>144550.66999999998</v>
      </c>
      <c r="D16" s="15">
        <v>0</v>
      </c>
    </row>
    <row r="17" spans="1:4" ht="12.75">
      <c r="A17" s="9" t="s">
        <v>19</v>
      </c>
      <c r="B17" s="15">
        <f t="shared" si="0"/>
        <v>665341.36</v>
      </c>
      <c r="C17" s="15">
        <v>665341.36</v>
      </c>
      <c r="D17" s="15">
        <v>0</v>
      </c>
    </row>
    <row r="18" spans="1:4" ht="12.75">
      <c r="A18" s="9" t="s">
        <v>20</v>
      </c>
      <c r="B18" s="15">
        <f t="shared" si="0"/>
        <v>465809.4</v>
      </c>
      <c r="C18" s="15">
        <v>465809.4</v>
      </c>
      <c r="D18" s="15">
        <v>0</v>
      </c>
    </row>
    <row r="19" spans="1:4" ht="12.75">
      <c r="A19" s="9" t="s">
        <v>21</v>
      </c>
      <c r="B19" s="15">
        <f t="shared" si="0"/>
        <v>436977.09</v>
      </c>
      <c r="C19" s="15">
        <v>436977.09</v>
      </c>
      <c r="D19" s="15">
        <v>0</v>
      </c>
    </row>
    <row r="20" spans="1:4" ht="12.75">
      <c r="A20" s="9" t="s">
        <v>22</v>
      </c>
      <c r="B20" s="15">
        <f t="shared" si="0"/>
        <v>1530660.46</v>
      </c>
      <c r="C20" s="15">
        <v>1530660.46</v>
      </c>
      <c r="D20" s="15">
        <v>0</v>
      </c>
    </row>
    <row r="21" spans="1:4" ht="12.75">
      <c r="A21" s="9" t="s">
        <v>23</v>
      </c>
      <c r="B21" s="15">
        <f t="shared" si="0"/>
        <v>2769504.8400000003</v>
      </c>
      <c r="C21" s="15">
        <v>2769504.8400000003</v>
      </c>
      <c r="D21" s="15">
        <v>0</v>
      </c>
    </row>
    <row r="22" spans="1:4" ht="12.75">
      <c r="A22" s="9" t="s">
        <v>24</v>
      </c>
      <c r="B22" s="15">
        <f t="shared" si="0"/>
        <v>1665797.03</v>
      </c>
      <c r="C22" s="15">
        <v>1665797.03</v>
      </c>
      <c r="D22" s="15">
        <v>0</v>
      </c>
    </row>
    <row r="23" spans="1:4" ht="12.75">
      <c r="A23" s="9" t="s">
        <v>25</v>
      </c>
      <c r="B23" s="15">
        <f t="shared" si="0"/>
        <v>1864230.1200000003</v>
      </c>
      <c r="C23" s="15">
        <v>1864230.1200000003</v>
      </c>
      <c r="D23" s="15">
        <v>0</v>
      </c>
    </row>
    <row r="24" spans="1:4" ht="12.75">
      <c r="A24" s="9" t="s">
        <v>26</v>
      </c>
      <c r="B24" s="15">
        <f t="shared" si="0"/>
        <v>1455853.9999999998</v>
      </c>
      <c r="C24" s="15">
        <v>1455853.9999999998</v>
      </c>
      <c r="D24" s="15">
        <v>0</v>
      </c>
    </row>
    <row r="25" spans="1:4" ht="12.75">
      <c r="A25" s="9" t="s">
        <v>27</v>
      </c>
      <c r="B25" s="15">
        <f t="shared" si="0"/>
        <v>2026576.5</v>
      </c>
      <c r="C25" s="15">
        <v>2026576.5</v>
      </c>
      <c r="D25" s="15">
        <v>0</v>
      </c>
    </row>
    <row r="26" spans="1:4" ht="12.75">
      <c r="A26" s="9" t="s">
        <v>28</v>
      </c>
      <c r="B26" s="15">
        <f t="shared" si="0"/>
        <v>16630355.63</v>
      </c>
      <c r="C26" s="15">
        <v>16510355.63</v>
      </c>
      <c r="D26" s="15">
        <v>120000</v>
      </c>
    </row>
    <row r="27" spans="1:4" ht="12.75">
      <c r="A27" s="9" t="s">
        <v>29</v>
      </c>
      <c r="B27" s="15">
        <f t="shared" si="0"/>
        <v>3698987.2</v>
      </c>
      <c r="C27" s="15">
        <v>3698987.2</v>
      </c>
      <c r="D27" s="15">
        <v>0</v>
      </c>
    </row>
    <row r="28" spans="1:4" ht="12.75">
      <c r="A28" s="9" t="s">
        <v>30</v>
      </c>
      <c r="B28" s="15">
        <f t="shared" si="0"/>
        <v>974935.56</v>
      </c>
      <c r="C28" s="15">
        <v>974935.56</v>
      </c>
      <c r="D28" s="15">
        <v>0</v>
      </c>
    </row>
    <row r="29" spans="1:4" ht="12.75">
      <c r="A29" s="9" t="s">
        <v>31</v>
      </c>
      <c r="B29" s="15">
        <f t="shared" si="0"/>
        <v>4416180.86</v>
      </c>
      <c r="C29" s="15">
        <v>4296180.86</v>
      </c>
      <c r="D29" s="15">
        <v>120000</v>
      </c>
    </row>
    <row r="30" spans="1:4" ht="12.75">
      <c r="A30" s="9" t="s">
        <v>32</v>
      </c>
      <c r="B30" s="15">
        <f t="shared" si="0"/>
        <v>978141.54</v>
      </c>
      <c r="C30" s="15">
        <v>978141.54</v>
      </c>
      <c r="D30" s="15">
        <v>0</v>
      </c>
    </row>
    <row r="31" spans="1:4" ht="12.75">
      <c r="A31" s="9" t="s">
        <v>33</v>
      </c>
      <c r="B31" s="15">
        <f t="shared" si="0"/>
        <v>261064.01</v>
      </c>
      <c r="C31" s="15">
        <v>261064.01</v>
      </c>
      <c r="D31" s="15">
        <v>0</v>
      </c>
    </row>
    <row r="32" spans="1:4" ht="12.75">
      <c r="A32" s="9" t="s">
        <v>34</v>
      </c>
      <c r="B32" s="15">
        <f t="shared" si="0"/>
        <v>297997.64</v>
      </c>
      <c r="C32" s="15">
        <v>297997.64</v>
      </c>
      <c r="D32" s="15">
        <v>0</v>
      </c>
    </row>
    <row r="33" spans="1:4" ht="12.75">
      <c r="A33" s="9" t="s">
        <v>35</v>
      </c>
      <c r="B33" s="15">
        <f t="shared" si="0"/>
        <v>854373.61</v>
      </c>
      <c r="C33" s="15">
        <v>854373.61</v>
      </c>
      <c r="D33" s="15">
        <v>0</v>
      </c>
    </row>
    <row r="34" spans="1:4" ht="12.75">
      <c r="A34" s="9" t="s">
        <v>36</v>
      </c>
      <c r="B34" s="15">
        <f t="shared" si="0"/>
        <v>775389.22</v>
      </c>
      <c r="C34" s="15">
        <v>775389.22</v>
      </c>
      <c r="D34" s="15">
        <v>0</v>
      </c>
    </row>
    <row r="35" spans="1:4" ht="12.75">
      <c r="A35" s="9" t="s">
        <v>37</v>
      </c>
      <c r="B35" s="15">
        <f t="shared" si="0"/>
        <v>2272154.96</v>
      </c>
      <c r="C35" s="15">
        <v>2272154.96</v>
      </c>
      <c r="D35" s="15">
        <v>0</v>
      </c>
    </row>
    <row r="36" spans="1:4" ht="12.75">
      <c r="A36" s="9" t="s">
        <v>38</v>
      </c>
      <c r="B36" s="15">
        <f t="shared" si="0"/>
        <v>838715.53</v>
      </c>
      <c r="C36" s="15">
        <v>838715.53</v>
      </c>
      <c r="D36" s="15">
        <v>0</v>
      </c>
    </row>
    <row r="37" spans="1:4" ht="12.75">
      <c r="A37" s="9" t="s">
        <v>39</v>
      </c>
      <c r="B37" s="15">
        <f t="shared" si="0"/>
        <v>808456.48</v>
      </c>
      <c r="C37" s="15">
        <v>808456.48</v>
      </c>
      <c r="D37" s="15">
        <v>0</v>
      </c>
    </row>
    <row r="38" spans="1:4" ht="12.75">
      <c r="A38" s="9" t="s">
        <v>40</v>
      </c>
      <c r="B38" s="15">
        <f t="shared" si="0"/>
        <v>453959.02</v>
      </c>
      <c r="C38" s="15">
        <v>453959.02</v>
      </c>
      <c r="D38" s="15">
        <v>0</v>
      </c>
    </row>
    <row r="39" spans="1:4" ht="12.75">
      <c r="A39" s="9" t="s">
        <v>41</v>
      </c>
      <c r="B39" s="15">
        <f t="shared" si="0"/>
        <v>23126904</v>
      </c>
      <c r="C39" s="15">
        <v>22986904</v>
      </c>
      <c r="D39" s="15">
        <v>140000</v>
      </c>
    </row>
    <row r="40" spans="1:4" ht="12.75">
      <c r="A40" s="9" t="s">
        <v>42</v>
      </c>
      <c r="B40" s="15">
        <f t="shared" si="0"/>
        <v>5664749.6</v>
      </c>
      <c r="C40" s="15">
        <v>5664749.6</v>
      </c>
      <c r="D40" s="15">
        <v>0</v>
      </c>
    </row>
    <row r="41" spans="1:4" ht="12.75">
      <c r="A41" s="9" t="s">
        <v>43</v>
      </c>
      <c r="B41" s="15">
        <f t="shared" si="0"/>
        <v>1511731.6700000002</v>
      </c>
      <c r="C41" s="15">
        <v>1511731.6700000002</v>
      </c>
      <c r="D41" s="15">
        <v>0</v>
      </c>
    </row>
    <row r="42" spans="1:4" ht="12.75">
      <c r="A42" s="9" t="s">
        <v>44</v>
      </c>
      <c r="B42" s="15">
        <f t="shared" si="0"/>
        <v>5569075.42</v>
      </c>
      <c r="C42" s="15">
        <v>5429075.42</v>
      </c>
      <c r="D42" s="15">
        <v>140000</v>
      </c>
    </row>
    <row r="43" spans="1:4" ht="12.75">
      <c r="A43" s="9" t="s">
        <v>45</v>
      </c>
      <c r="B43" s="15">
        <f t="shared" si="0"/>
        <v>1129280.74</v>
      </c>
      <c r="C43" s="15">
        <v>1129280.74</v>
      </c>
      <c r="D43" s="15">
        <v>0</v>
      </c>
    </row>
    <row r="44" spans="1:4" ht="12.75">
      <c r="A44" s="9" t="s">
        <v>46</v>
      </c>
      <c r="B44" s="15">
        <f t="shared" si="0"/>
        <v>426746.65</v>
      </c>
      <c r="C44" s="15">
        <v>426746.65</v>
      </c>
      <c r="D44" s="15">
        <v>0</v>
      </c>
    </row>
    <row r="45" spans="1:4" ht="12.75">
      <c r="A45" s="9" t="s">
        <v>47</v>
      </c>
      <c r="B45" s="15">
        <f t="shared" si="0"/>
        <v>398466.1</v>
      </c>
      <c r="C45" s="15">
        <v>398466.1</v>
      </c>
      <c r="D45" s="15">
        <v>0</v>
      </c>
    </row>
    <row r="46" spans="1:4" ht="12.75">
      <c r="A46" s="9" t="s">
        <v>48</v>
      </c>
      <c r="B46" s="15">
        <f t="shared" si="0"/>
        <v>295047.63</v>
      </c>
      <c r="C46" s="15">
        <v>295047.63</v>
      </c>
      <c r="D46" s="15">
        <v>0</v>
      </c>
    </row>
    <row r="47" spans="1:4" ht="12.75">
      <c r="A47" s="9" t="s">
        <v>49</v>
      </c>
      <c r="B47" s="15">
        <f t="shared" si="0"/>
        <v>930788.0899999999</v>
      </c>
      <c r="C47" s="15">
        <v>930788.0899999999</v>
      </c>
      <c r="D47" s="15">
        <v>0</v>
      </c>
    </row>
    <row r="48" spans="1:4" ht="12.75">
      <c r="A48" s="9" t="s">
        <v>50</v>
      </c>
      <c r="B48" s="15">
        <f t="shared" si="0"/>
        <v>922586.83</v>
      </c>
      <c r="C48" s="15">
        <v>922586.83</v>
      </c>
      <c r="D48" s="15">
        <v>0</v>
      </c>
    </row>
    <row r="49" spans="1:4" ht="12.75">
      <c r="A49" s="9" t="s">
        <v>51</v>
      </c>
      <c r="B49" s="15">
        <f t="shared" si="0"/>
        <v>2485130.73</v>
      </c>
      <c r="C49" s="15">
        <v>2485130.73</v>
      </c>
      <c r="D49" s="15">
        <v>0</v>
      </c>
    </row>
    <row r="50" spans="1:4" ht="12.75">
      <c r="A50" s="9" t="s">
        <v>52</v>
      </c>
      <c r="B50" s="15">
        <f t="shared" si="0"/>
        <v>1130132.24</v>
      </c>
      <c r="C50" s="15">
        <v>1130132.24</v>
      </c>
      <c r="D50" s="15">
        <v>0</v>
      </c>
    </row>
    <row r="51" spans="1:4" ht="12.75">
      <c r="A51" s="9" t="s">
        <v>53</v>
      </c>
      <c r="B51" s="15">
        <f t="shared" si="0"/>
        <v>1473085.7700000003</v>
      </c>
      <c r="C51" s="15">
        <v>1473085.7700000003</v>
      </c>
      <c r="D51" s="15">
        <v>0</v>
      </c>
    </row>
    <row r="52" spans="1:4" ht="12.75">
      <c r="A52" s="9" t="s">
        <v>54</v>
      </c>
      <c r="B52" s="15">
        <f t="shared" si="0"/>
        <v>931287.71</v>
      </c>
      <c r="C52" s="15">
        <v>931287.71</v>
      </c>
      <c r="D52" s="15">
        <v>0</v>
      </c>
    </row>
    <row r="53" spans="1:4" ht="12.75">
      <c r="A53" s="9" t="s">
        <v>55</v>
      </c>
      <c r="B53" s="15">
        <f t="shared" si="0"/>
        <v>258794.82</v>
      </c>
      <c r="C53" s="15">
        <v>258794.82</v>
      </c>
      <c r="D53" s="15">
        <v>0</v>
      </c>
    </row>
    <row r="54" spans="1:4" ht="12.75">
      <c r="A54" s="9" t="s">
        <v>56</v>
      </c>
      <c r="B54" s="15">
        <f t="shared" si="0"/>
        <v>20780259.880000003</v>
      </c>
      <c r="C54" s="15">
        <v>20640259.880000003</v>
      </c>
      <c r="D54" s="15">
        <v>140000</v>
      </c>
    </row>
    <row r="55" spans="1:4" ht="12.75">
      <c r="A55" s="9" t="s">
        <v>57</v>
      </c>
      <c r="B55" s="15">
        <f t="shared" si="0"/>
        <v>4515726.4</v>
      </c>
      <c r="C55" s="15">
        <v>4515726.4</v>
      </c>
      <c r="D55" s="15">
        <v>0</v>
      </c>
    </row>
    <row r="56" spans="1:4" ht="12.75">
      <c r="A56" s="9" t="s">
        <v>58</v>
      </c>
      <c r="B56" s="15">
        <f t="shared" si="0"/>
        <v>1340099.88</v>
      </c>
      <c r="C56" s="15">
        <v>1340099.88</v>
      </c>
      <c r="D56" s="15">
        <v>0</v>
      </c>
    </row>
    <row r="57" spans="1:4" ht="12.75">
      <c r="A57" s="9" t="s">
        <v>59</v>
      </c>
      <c r="B57" s="15">
        <f t="shared" si="0"/>
        <v>5823408.55</v>
      </c>
      <c r="C57" s="15">
        <v>5683408.55</v>
      </c>
      <c r="D57" s="15">
        <v>140000</v>
      </c>
    </row>
    <row r="58" spans="1:4" ht="12.75">
      <c r="A58" s="9" t="s">
        <v>60</v>
      </c>
      <c r="B58" s="15">
        <f t="shared" si="0"/>
        <v>811733.95</v>
      </c>
      <c r="C58" s="15">
        <v>811733.95</v>
      </c>
      <c r="D58" s="15">
        <v>0</v>
      </c>
    </row>
    <row r="59" spans="1:4" ht="12.75">
      <c r="A59" s="9" t="s">
        <v>61</v>
      </c>
      <c r="B59" s="15">
        <f t="shared" si="0"/>
        <v>243851.05</v>
      </c>
      <c r="C59" s="15">
        <v>243851.05</v>
      </c>
      <c r="D59" s="15">
        <v>0</v>
      </c>
    </row>
    <row r="60" spans="1:4" ht="12.75">
      <c r="A60" s="9" t="s">
        <v>62</v>
      </c>
      <c r="B60" s="15">
        <f t="shared" si="0"/>
        <v>581248.11</v>
      </c>
      <c r="C60" s="15">
        <v>581248.11</v>
      </c>
      <c r="D60" s="15">
        <v>0</v>
      </c>
    </row>
    <row r="61" spans="1:4" ht="12.75">
      <c r="A61" s="9" t="s">
        <v>63</v>
      </c>
      <c r="B61" s="15">
        <f t="shared" si="0"/>
        <v>279691.29</v>
      </c>
      <c r="C61" s="15">
        <v>279691.29</v>
      </c>
      <c r="D61" s="15">
        <v>0</v>
      </c>
    </row>
    <row r="62" spans="1:4" ht="12.75">
      <c r="A62" s="9" t="s">
        <v>64</v>
      </c>
      <c r="B62" s="15">
        <f t="shared" si="0"/>
        <v>811344.33</v>
      </c>
      <c r="C62" s="15">
        <v>811344.33</v>
      </c>
      <c r="D62" s="15">
        <v>0</v>
      </c>
    </row>
    <row r="63" spans="1:4" ht="12.75">
      <c r="A63" s="9" t="s">
        <v>65</v>
      </c>
      <c r="B63" s="15">
        <f t="shared" si="0"/>
        <v>709348.28</v>
      </c>
      <c r="C63" s="15">
        <v>709348.28</v>
      </c>
      <c r="D63" s="15">
        <v>0</v>
      </c>
    </row>
    <row r="64" spans="1:4" ht="12.75">
      <c r="A64" s="9" t="s">
        <v>66</v>
      </c>
      <c r="B64" s="15">
        <f t="shared" si="0"/>
        <v>2057282.01</v>
      </c>
      <c r="C64" s="15">
        <v>2057282.01</v>
      </c>
      <c r="D64" s="15">
        <v>0</v>
      </c>
    </row>
    <row r="65" spans="1:4" ht="12.75">
      <c r="A65" s="9" t="s">
        <v>67</v>
      </c>
      <c r="B65" s="15">
        <f t="shared" si="0"/>
        <v>926270.17</v>
      </c>
      <c r="C65" s="15">
        <v>926270.17</v>
      </c>
      <c r="D65" s="15">
        <v>0</v>
      </c>
    </row>
    <row r="66" spans="1:4" ht="12.75">
      <c r="A66" s="9" t="s">
        <v>68</v>
      </c>
      <c r="B66" s="15">
        <f t="shared" si="0"/>
        <v>1528768.37</v>
      </c>
      <c r="C66" s="15">
        <v>1528768.37</v>
      </c>
      <c r="D66" s="15">
        <v>0</v>
      </c>
    </row>
    <row r="67" spans="1:4" ht="12.75">
      <c r="A67" s="9" t="s">
        <v>69</v>
      </c>
      <c r="B67" s="15">
        <f t="shared" si="0"/>
        <v>878988.02</v>
      </c>
      <c r="C67" s="15">
        <v>878988.02</v>
      </c>
      <c r="D67" s="15">
        <v>0</v>
      </c>
    </row>
    <row r="68" spans="1:4" ht="12.75">
      <c r="A68" s="9" t="s">
        <v>70</v>
      </c>
      <c r="B68" s="15">
        <f t="shared" si="0"/>
        <v>272499.47</v>
      </c>
      <c r="C68" s="15">
        <v>272499.47</v>
      </c>
      <c r="D68" s="15">
        <v>0</v>
      </c>
    </row>
    <row r="69" spans="1:4" ht="12.75">
      <c r="A69" s="9" t="s">
        <v>71</v>
      </c>
      <c r="B69" s="15">
        <f t="shared" si="0"/>
        <v>14564783</v>
      </c>
      <c r="C69" s="15">
        <v>14424783</v>
      </c>
      <c r="D69" s="15">
        <v>140000</v>
      </c>
    </row>
    <row r="70" spans="1:4" ht="12.75">
      <c r="A70" s="9" t="s">
        <v>72</v>
      </c>
      <c r="B70" s="15">
        <f t="shared" si="0"/>
        <v>2952623.5999999996</v>
      </c>
      <c r="C70" s="15">
        <v>2952623.5999999996</v>
      </c>
      <c r="D70" s="15">
        <v>0</v>
      </c>
    </row>
    <row r="71" spans="1:4" ht="12.75">
      <c r="A71" s="9" t="s">
        <v>73</v>
      </c>
      <c r="B71" s="15">
        <f t="shared" si="0"/>
        <v>565035.76</v>
      </c>
      <c r="C71" s="15">
        <v>565035.76</v>
      </c>
      <c r="D71" s="15">
        <v>0</v>
      </c>
    </row>
    <row r="72" spans="1:4" ht="12.75">
      <c r="A72" s="9" t="s">
        <v>74</v>
      </c>
      <c r="B72" s="15">
        <f aca="true" t="shared" si="1" ref="B72:B135">SUM(C72,D72)</f>
        <v>4143618.22</v>
      </c>
      <c r="C72" s="15">
        <v>4003618.22</v>
      </c>
      <c r="D72" s="15">
        <v>140000</v>
      </c>
    </row>
    <row r="73" spans="1:4" ht="12.75">
      <c r="A73" s="9" t="s">
        <v>75</v>
      </c>
      <c r="B73" s="15">
        <f t="shared" si="1"/>
        <v>1159835.9000000001</v>
      </c>
      <c r="C73" s="15">
        <v>1159835.9000000001</v>
      </c>
      <c r="D73" s="15">
        <v>0</v>
      </c>
    </row>
    <row r="74" spans="1:4" ht="12.75">
      <c r="A74" s="9" t="s">
        <v>76</v>
      </c>
      <c r="B74" s="15">
        <f t="shared" si="1"/>
        <v>238914.05</v>
      </c>
      <c r="C74" s="15">
        <v>238914.05</v>
      </c>
      <c r="D74" s="15">
        <v>0</v>
      </c>
    </row>
    <row r="75" spans="1:4" ht="12.75">
      <c r="A75" s="9" t="s">
        <v>77</v>
      </c>
      <c r="B75" s="15">
        <f t="shared" si="1"/>
        <v>174572.01</v>
      </c>
      <c r="C75" s="15">
        <v>174572.01</v>
      </c>
      <c r="D75" s="15">
        <v>0</v>
      </c>
    </row>
    <row r="76" spans="1:4" ht="12.75">
      <c r="A76" s="9" t="s">
        <v>78</v>
      </c>
      <c r="B76" s="15">
        <f t="shared" si="1"/>
        <v>131463.29</v>
      </c>
      <c r="C76" s="15">
        <v>131463.29</v>
      </c>
      <c r="D76" s="15">
        <v>0</v>
      </c>
    </row>
    <row r="77" spans="1:4" ht="12.75">
      <c r="A77" s="9" t="s">
        <v>79</v>
      </c>
      <c r="B77" s="15">
        <f t="shared" si="1"/>
        <v>259247.24</v>
      </c>
      <c r="C77" s="15">
        <v>259247.24</v>
      </c>
      <c r="D77" s="15">
        <v>0</v>
      </c>
    </row>
    <row r="78" spans="1:4" ht="12.75">
      <c r="A78" s="9" t="s">
        <v>80</v>
      </c>
      <c r="B78" s="15">
        <f t="shared" si="1"/>
        <v>539492.8400000001</v>
      </c>
      <c r="C78" s="15">
        <v>539492.8400000001</v>
      </c>
      <c r="D78" s="15">
        <v>0</v>
      </c>
    </row>
    <row r="79" spans="1:4" ht="12.75">
      <c r="A79" s="9" t="s">
        <v>81</v>
      </c>
      <c r="B79" s="15">
        <f t="shared" si="1"/>
        <v>729640.45</v>
      </c>
      <c r="C79" s="15">
        <v>729640.45</v>
      </c>
      <c r="D79" s="15">
        <v>0</v>
      </c>
    </row>
    <row r="80" spans="1:4" ht="12.75">
      <c r="A80" s="9" t="s">
        <v>82</v>
      </c>
      <c r="B80" s="15">
        <f t="shared" si="1"/>
        <v>1031223.47</v>
      </c>
      <c r="C80" s="15">
        <v>1031223.47</v>
      </c>
      <c r="D80" s="15">
        <v>0</v>
      </c>
    </row>
    <row r="81" spans="1:4" ht="12.75">
      <c r="A81" s="9" t="s">
        <v>83</v>
      </c>
      <c r="B81" s="15">
        <f t="shared" si="1"/>
        <v>981757.1499999999</v>
      </c>
      <c r="C81" s="15">
        <v>981757.1499999999</v>
      </c>
      <c r="D81" s="15">
        <v>0</v>
      </c>
    </row>
    <row r="82" spans="1:4" ht="12.75">
      <c r="A82" s="9" t="s">
        <v>84</v>
      </c>
      <c r="B82" s="15">
        <f t="shared" si="1"/>
        <v>699906.2</v>
      </c>
      <c r="C82" s="15">
        <v>699906.2</v>
      </c>
      <c r="D82" s="15">
        <v>0</v>
      </c>
    </row>
    <row r="83" spans="1:4" ht="12.75">
      <c r="A83" s="9" t="s">
        <v>85</v>
      </c>
      <c r="B83" s="15">
        <f t="shared" si="1"/>
        <v>693493.92</v>
      </c>
      <c r="C83" s="15">
        <v>693493.92</v>
      </c>
      <c r="D83" s="15">
        <v>0</v>
      </c>
    </row>
    <row r="84" spans="1:4" ht="12.75">
      <c r="A84" s="9" t="s">
        <v>86</v>
      </c>
      <c r="B84" s="15">
        <f t="shared" si="1"/>
        <v>263958.9</v>
      </c>
      <c r="C84" s="15">
        <v>263958.9</v>
      </c>
      <c r="D84" s="15">
        <v>0</v>
      </c>
    </row>
    <row r="85" spans="1:4" ht="12.75">
      <c r="A85" s="9" t="s">
        <v>87</v>
      </c>
      <c r="B85" s="15">
        <f t="shared" si="1"/>
        <v>13940706.560000004</v>
      </c>
      <c r="C85" s="15">
        <v>13860706.560000004</v>
      </c>
      <c r="D85" s="15">
        <v>80000</v>
      </c>
    </row>
    <row r="86" spans="1:4" ht="12.75">
      <c r="A86" s="9" t="s">
        <v>88</v>
      </c>
      <c r="B86" s="15">
        <f t="shared" si="1"/>
        <v>2232712</v>
      </c>
      <c r="C86" s="15">
        <v>2232712</v>
      </c>
      <c r="D86" s="15">
        <v>0</v>
      </c>
    </row>
    <row r="87" spans="1:4" ht="12.75">
      <c r="A87" s="9" t="s">
        <v>89</v>
      </c>
      <c r="B87" s="15">
        <f t="shared" si="1"/>
        <v>726518.16</v>
      </c>
      <c r="C87" s="15">
        <v>726518.16</v>
      </c>
      <c r="D87" s="15">
        <v>0</v>
      </c>
    </row>
    <row r="88" spans="1:4" ht="12.75">
      <c r="A88" s="9" t="s">
        <v>90</v>
      </c>
      <c r="B88" s="15">
        <f t="shared" si="1"/>
        <v>3979228.5999999996</v>
      </c>
      <c r="C88" s="15">
        <v>3899228.5999999996</v>
      </c>
      <c r="D88" s="15">
        <v>80000</v>
      </c>
    </row>
    <row r="89" spans="1:4" ht="12.75">
      <c r="A89" s="9" t="s">
        <v>91</v>
      </c>
      <c r="B89" s="15">
        <f t="shared" si="1"/>
        <v>970285.77</v>
      </c>
      <c r="C89" s="15">
        <v>970285.77</v>
      </c>
      <c r="D89" s="15">
        <v>0</v>
      </c>
    </row>
    <row r="90" spans="1:4" ht="12.75">
      <c r="A90" s="9" t="s">
        <v>92</v>
      </c>
      <c r="B90" s="15">
        <f t="shared" si="1"/>
        <v>241097.15</v>
      </c>
      <c r="C90" s="15">
        <v>241097.15</v>
      </c>
      <c r="D90" s="15">
        <v>0</v>
      </c>
    </row>
    <row r="91" spans="1:4" ht="12.75">
      <c r="A91" s="9" t="s">
        <v>93</v>
      </c>
      <c r="B91" s="15">
        <f t="shared" si="1"/>
        <v>160834.69</v>
      </c>
      <c r="C91" s="15">
        <v>160834.69</v>
      </c>
      <c r="D91" s="15">
        <v>0</v>
      </c>
    </row>
    <row r="92" spans="1:4" ht="12.75">
      <c r="A92" s="9" t="s">
        <v>94</v>
      </c>
      <c r="B92" s="15">
        <f t="shared" si="1"/>
        <v>430543.26</v>
      </c>
      <c r="C92" s="15">
        <v>430543.26</v>
      </c>
      <c r="D92" s="15">
        <v>0</v>
      </c>
    </row>
    <row r="93" spans="1:4" ht="12.75">
      <c r="A93" s="9" t="s">
        <v>95</v>
      </c>
      <c r="B93" s="15">
        <f t="shared" si="1"/>
        <v>833470.19</v>
      </c>
      <c r="C93" s="15">
        <v>833470.19</v>
      </c>
      <c r="D93" s="15">
        <v>0</v>
      </c>
    </row>
    <row r="94" spans="1:4" ht="12.75">
      <c r="A94" s="9" t="s">
        <v>96</v>
      </c>
      <c r="B94" s="15">
        <f t="shared" si="1"/>
        <v>616323.2999999999</v>
      </c>
      <c r="C94" s="15">
        <v>616323.2999999999</v>
      </c>
      <c r="D94" s="15">
        <v>0</v>
      </c>
    </row>
    <row r="95" spans="1:4" ht="12.75">
      <c r="A95" s="9" t="s">
        <v>97</v>
      </c>
      <c r="B95" s="15">
        <f t="shared" si="1"/>
        <v>2086649.85</v>
      </c>
      <c r="C95" s="15">
        <v>2086649.85</v>
      </c>
      <c r="D95" s="15">
        <v>0</v>
      </c>
    </row>
    <row r="96" spans="1:4" ht="12.75">
      <c r="A96" s="9" t="s">
        <v>98</v>
      </c>
      <c r="B96" s="15">
        <f t="shared" si="1"/>
        <v>720535.39</v>
      </c>
      <c r="C96" s="15">
        <v>720535.39</v>
      </c>
      <c r="D96" s="15">
        <v>0</v>
      </c>
    </row>
    <row r="97" spans="1:4" ht="12.75">
      <c r="A97" s="9" t="s">
        <v>99</v>
      </c>
      <c r="B97" s="15">
        <f t="shared" si="1"/>
        <v>658208.2699999999</v>
      </c>
      <c r="C97" s="15">
        <v>658208.2699999999</v>
      </c>
      <c r="D97" s="15">
        <v>0</v>
      </c>
    </row>
    <row r="98" spans="1:4" ht="12.75">
      <c r="A98" s="9" t="s">
        <v>100</v>
      </c>
      <c r="B98" s="15">
        <f t="shared" si="1"/>
        <v>284299.93</v>
      </c>
      <c r="C98" s="15">
        <v>284299.93</v>
      </c>
      <c r="D98" s="15">
        <v>0</v>
      </c>
    </row>
    <row r="99" spans="1:4" ht="12.75">
      <c r="A99" s="9" t="s">
        <v>101</v>
      </c>
      <c r="B99" s="15">
        <f t="shared" si="1"/>
        <v>14933518.480000002</v>
      </c>
      <c r="C99" s="15">
        <v>14833518.480000002</v>
      </c>
      <c r="D99" s="15">
        <v>100000</v>
      </c>
    </row>
    <row r="100" spans="1:4" ht="12.75">
      <c r="A100" s="9" t="s">
        <v>102</v>
      </c>
      <c r="B100" s="15">
        <f t="shared" si="1"/>
        <v>3221159.84</v>
      </c>
      <c r="C100" s="15">
        <v>3221159.84</v>
      </c>
      <c r="D100" s="15">
        <v>0</v>
      </c>
    </row>
    <row r="101" spans="1:4" ht="12.75">
      <c r="A101" s="9" t="s">
        <v>103</v>
      </c>
      <c r="B101" s="15">
        <f t="shared" si="1"/>
        <v>534300.24</v>
      </c>
      <c r="C101" s="15">
        <v>534300.24</v>
      </c>
      <c r="D101" s="15">
        <v>0</v>
      </c>
    </row>
    <row r="102" spans="1:4" ht="12.75">
      <c r="A102" s="9" t="s">
        <v>104</v>
      </c>
      <c r="B102" s="15">
        <f t="shared" si="1"/>
        <v>3947418.2</v>
      </c>
      <c r="C102" s="15">
        <v>3847418.2</v>
      </c>
      <c r="D102" s="15">
        <v>100000</v>
      </c>
    </row>
    <row r="103" spans="1:4" ht="12.75">
      <c r="A103" s="9" t="s">
        <v>105</v>
      </c>
      <c r="B103" s="15">
        <f t="shared" si="1"/>
        <v>1057944.4400000002</v>
      </c>
      <c r="C103" s="15">
        <v>1057944.4400000002</v>
      </c>
      <c r="D103" s="15">
        <v>0</v>
      </c>
    </row>
    <row r="104" spans="1:4" ht="12.75">
      <c r="A104" s="9" t="s">
        <v>106</v>
      </c>
      <c r="B104" s="15">
        <f t="shared" si="1"/>
        <v>278741.85000000003</v>
      </c>
      <c r="C104" s="15">
        <v>278741.85000000003</v>
      </c>
      <c r="D104" s="15">
        <v>0</v>
      </c>
    </row>
    <row r="105" spans="1:4" ht="12.75">
      <c r="A105" s="9" t="s">
        <v>107</v>
      </c>
      <c r="B105" s="15">
        <f t="shared" si="1"/>
        <v>339831.71</v>
      </c>
      <c r="C105" s="15">
        <v>339831.71</v>
      </c>
      <c r="D105" s="15">
        <v>0</v>
      </c>
    </row>
    <row r="106" spans="1:4" ht="12.75">
      <c r="A106" s="9" t="s">
        <v>108</v>
      </c>
      <c r="B106" s="15">
        <f t="shared" si="1"/>
        <v>260926.19</v>
      </c>
      <c r="C106" s="15">
        <v>260926.19</v>
      </c>
      <c r="D106" s="15">
        <v>0</v>
      </c>
    </row>
    <row r="107" spans="1:4" ht="12.75">
      <c r="A107" s="9" t="s">
        <v>109</v>
      </c>
      <c r="B107" s="15">
        <f t="shared" si="1"/>
        <v>809828.32</v>
      </c>
      <c r="C107" s="15">
        <v>809828.32</v>
      </c>
      <c r="D107" s="15">
        <v>0</v>
      </c>
    </row>
    <row r="108" spans="1:4" ht="12.75">
      <c r="A108" s="9" t="s">
        <v>110</v>
      </c>
      <c r="B108" s="15">
        <f t="shared" si="1"/>
        <v>534449.2899999999</v>
      </c>
      <c r="C108" s="15">
        <v>534449.2899999999</v>
      </c>
      <c r="D108" s="15">
        <v>0</v>
      </c>
    </row>
    <row r="109" spans="1:4" ht="12.75">
      <c r="A109" s="9" t="s">
        <v>111</v>
      </c>
      <c r="B109" s="15">
        <f t="shared" si="1"/>
        <v>2086655.85</v>
      </c>
      <c r="C109" s="15">
        <v>2086655.85</v>
      </c>
      <c r="D109" s="15">
        <v>0</v>
      </c>
    </row>
    <row r="110" spans="1:4" ht="12.75">
      <c r="A110" s="9" t="s">
        <v>112</v>
      </c>
      <c r="B110" s="15">
        <f t="shared" si="1"/>
        <v>862557.27</v>
      </c>
      <c r="C110" s="15">
        <v>862557.27</v>
      </c>
      <c r="D110" s="15">
        <v>0</v>
      </c>
    </row>
    <row r="111" spans="1:4" ht="12.75">
      <c r="A111" s="9" t="s">
        <v>113</v>
      </c>
      <c r="B111" s="15">
        <f t="shared" si="1"/>
        <v>751310.94</v>
      </c>
      <c r="C111" s="15">
        <v>751310.94</v>
      </c>
      <c r="D111" s="15">
        <v>0</v>
      </c>
    </row>
    <row r="112" spans="1:4" ht="12.75">
      <c r="A112" s="9" t="s">
        <v>114</v>
      </c>
      <c r="B112" s="15">
        <f t="shared" si="1"/>
        <v>248394.34000000003</v>
      </c>
      <c r="C112" s="15">
        <v>248394.34000000003</v>
      </c>
      <c r="D112" s="15">
        <v>0</v>
      </c>
    </row>
    <row r="113" spans="1:4" ht="12.75">
      <c r="A113" s="9" t="s">
        <v>115</v>
      </c>
      <c r="B113" s="15">
        <f t="shared" si="1"/>
        <v>14586773.330000004</v>
      </c>
      <c r="C113" s="15">
        <v>14496773.330000004</v>
      </c>
      <c r="D113" s="15">
        <v>90000</v>
      </c>
    </row>
    <row r="114" spans="1:4" ht="12.75">
      <c r="A114" s="9" t="s">
        <v>116</v>
      </c>
      <c r="B114" s="15">
        <f t="shared" si="1"/>
        <v>2659401</v>
      </c>
      <c r="C114" s="15">
        <v>2659401</v>
      </c>
      <c r="D114" s="15">
        <v>0</v>
      </c>
    </row>
    <row r="115" spans="1:4" ht="12.75">
      <c r="A115" s="9" t="s">
        <v>117</v>
      </c>
      <c r="B115" s="15">
        <f t="shared" si="1"/>
        <v>808785.92</v>
      </c>
      <c r="C115" s="15">
        <v>808785.92</v>
      </c>
      <c r="D115" s="15">
        <v>0</v>
      </c>
    </row>
    <row r="116" spans="1:4" ht="12.75">
      <c r="A116" s="9" t="s">
        <v>118</v>
      </c>
      <c r="B116" s="15">
        <f t="shared" si="1"/>
        <v>3689903.5499999993</v>
      </c>
      <c r="C116" s="15">
        <v>3599903.5499999993</v>
      </c>
      <c r="D116" s="15">
        <v>90000</v>
      </c>
    </row>
    <row r="117" spans="1:4" ht="12.75">
      <c r="A117" s="9" t="s">
        <v>119</v>
      </c>
      <c r="B117" s="15">
        <f t="shared" si="1"/>
        <v>1837722.22</v>
      </c>
      <c r="C117" s="15">
        <v>1837722.22</v>
      </c>
      <c r="D117" s="15">
        <v>0</v>
      </c>
    </row>
    <row r="118" spans="1:4" ht="12.75">
      <c r="A118" s="9" t="s">
        <v>120</v>
      </c>
      <c r="B118" s="15">
        <f t="shared" si="1"/>
        <v>245393.95</v>
      </c>
      <c r="C118" s="15">
        <v>245393.95</v>
      </c>
      <c r="D118" s="15">
        <v>0</v>
      </c>
    </row>
    <row r="119" spans="1:4" ht="12.75">
      <c r="A119" s="9" t="s">
        <v>121</v>
      </c>
      <c r="B119" s="15">
        <f t="shared" si="1"/>
        <v>250555.08</v>
      </c>
      <c r="C119" s="15">
        <v>250555.08</v>
      </c>
      <c r="D119" s="15">
        <v>0</v>
      </c>
    </row>
    <row r="120" spans="1:4" ht="12.75">
      <c r="A120" s="9" t="s">
        <v>122</v>
      </c>
      <c r="B120" s="15">
        <f t="shared" si="1"/>
        <v>258451.88999999996</v>
      </c>
      <c r="C120" s="15">
        <v>258451.88999999996</v>
      </c>
      <c r="D120" s="15">
        <v>0</v>
      </c>
    </row>
    <row r="121" spans="1:4" ht="12.75">
      <c r="A121" s="9" t="s">
        <v>123</v>
      </c>
      <c r="B121" s="15">
        <f t="shared" si="1"/>
        <v>816995.05</v>
      </c>
      <c r="C121" s="15">
        <v>816995.05</v>
      </c>
      <c r="D121" s="15">
        <v>0</v>
      </c>
    </row>
    <row r="122" spans="1:4" ht="12.75">
      <c r="A122" s="9" t="s">
        <v>124</v>
      </c>
      <c r="B122" s="15">
        <f t="shared" si="1"/>
        <v>585459.21</v>
      </c>
      <c r="C122" s="15">
        <v>585459.21</v>
      </c>
      <c r="D122" s="15">
        <v>0</v>
      </c>
    </row>
    <row r="123" spans="1:4" ht="12.75">
      <c r="A123" s="9" t="s">
        <v>125</v>
      </c>
      <c r="B123" s="15">
        <f t="shared" si="1"/>
        <v>1256987.59</v>
      </c>
      <c r="C123" s="15">
        <v>1256987.59</v>
      </c>
      <c r="D123" s="15">
        <v>0</v>
      </c>
    </row>
    <row r="124" spans="1:4" ht="12.75">
      <c r="A124" s="9" t="s">
        <v>126</v>
      </c>
      <c r="B124" s="15">
        <f t="shared" si="1"/>
        <v>644876.19</v>
      </c>
      <c r="C124" s="15">
        <v>644876.19</v>
      </c>
      <c r="D124" s="15">
        <v>0</v>
      </c>
    </row>
    <row r="125" spans="1:4" ht="12.75">
      <c r="A125" s="9" t="s">
        <v>127</v>
      </c>
      <c r="B125" s="15">
        <f t="shared" si="1"/>
        <v>702687.5</v>
      </c>
      <c r="C125" s="15">
        <v>702687.5</v>
      </c>
      <c r="D125" s="15">
        <v>0</v>
      </c>
    </row>
    <row r="126" spans="1:4" ht="12.75">
      <c r="A126" s="9" t="s">
        <v>128</v>
      </c>
      <c r="B126" s="15">
        <f t="shared" si="1"/>
        <v>568197.8499999999</v>
      </c>
      <c r="C126" s="15">
        <v>568197.8499999999</v>
      </c>
      <c r="D126" s="15">
        <v>0</v>
      </c>
    </row>
    <row r="127" spans="1:4" ht="12.75">
      <c r="A127" s="9" t="s">
        <v>129</v>
      </c>
      <c r="B127" s="15">
        <f t="shared" si="1"/>
        <v>261356.33</v>
      </c>
      <c r="C127" s="15">
        <v>261356.33</v>
      </c>
      <c r="D127" s="15">
        <v>0</v>
      </c>
    </row>
    <row r="128" spans="1:4" ht="12.75">
      <c r="A128" s="9" t="s">
        <v>130</v>
      </c>
      <c r="B128" s="15">
        <f t="shared" si="1"/>
        <v>14221679.359999998</v>
      </c>
      <c r="C128" s="15">
        <v>14141679.359999998</v>
      </c>
      <c r="D128" s="15">
        <v>80000</v>
      </c>
    </row>
    <row r="129" spans="1:4" ht="12.75">
      <c r="A129" s="9" t="s">
        <v>131</v>
      </c>
      <c r="B129" s="15">
        <f t="shared" si="1"/>
        <v>2695786.8</v>
      </c>
      <c r="C129" s="15">
        <v>2695786.8</v>
      </c>
      <c r="D129" s="15">
        <v>0</v>
      </c>
    </row>
    <row r="130" spans="1:4" ht="12.75">
      <c r="A130" s="9" t="s">
        <v>132</v>
      </c>
      <c r="B130" s="15">
        <f t="shared" si="1"/>
        <v>615856.3200000001</v>
      </c>
      <c r="C130" s="15">
        <v>615856.3200000001</v>
      </c>
      <c r="D130" s="15">
        <v>0</v>
      </c>
    </row>
    <row r="131" spans="1:4" ht="12.75">
      <c r="A131" s="9" t="s">
        <v>133</v>
      </c>
      <c r="B131" s="15">
        <f t="shared" si="1"/>
        <v>4283125.06</v>
      </c>
      <c r="C131" s="15">
        <v>4203125.06</v>
      </c>
      <c r="D131" s="15">
        <v>80000</v>
      </c>
    </row>
    <row r="132" spans="1:4" ht="12.75">
      <c r="A132" s="9" t="s">
        <v>134</v>
      </c>
      <c r="B132" s="15">
        <f t="shared" si="1"/>
        <v>751674</v>
      </c>
      <c r="C132" s="15">
        <v>751674</v>
      </c>
      <c r="D132" s="15">
        <v>0</v>
      </c>
    </row>
    <row r="133" spans="1:4" ht="12.75">
      <c r="A133" s="9" t="s">
        <v>135</v>
      </c>
      <c r="B133" s="15">
        <f t="shared" si="1"/>
        <v>435441.85</v>
      </c>
      <c r="C133" s="15">
        <v>435441.85</v>
      </c>
      <c r="D133" s="15">
        <v>0</v>
      </c>
    </row>
    <row r="134" spans="1:4" ht="12.75">
      <c r="A134" s="9" t="s">
        <v>136</v>
      </c>
      <c r="B134" s="15">
        <f t="shared" si="1"/>
        <v>314845.29</v>
      </c>
      <c r="C134" s="15">
        <v>314845.29</v>
      </c>
      <c r="D134" s="15">
        <v>0</v>
      </c>
    </row>
    <row r="135" spans="1:4" ht="12.75">
      <c r="A135" s="9" t="s">
        <v>137</v>
      </c>
      <c r="B135" s="15">
        <f t="shared" si="1"/>
        <v>793519.89</v>
      </c>
      <c r="C135" s="15">
        <v>793519.89</v>
      </c>
      <c r="D135" s="15">
        <v>0</v>
      </c>
    </row>
    <row r="136" spans="1:4" ht="12.75">
      <c r="A136" s="9" t="s">
        <v>138</v>
      </c>
      <c r="B136" s="15">
        <f aca="true" t="shared" si="2" ref="B136:B166">SUM(C136,D136)</f>
        <v>548338.47</v>
      </c>
      <c r="C136" s="15">
        <v>548338.47</v>
      </c>
      <c r="D136" s="15">
        <v>0</v>
      </c>
    </row>
    <row r="137" spans="1:4" ht="12.75">
      <c r="A137" s="9" t="s">
        <v>139</v>
      </c>
      <c r="B137" s="15">
        <f t="shared" si="2"/>
        <v>2348690.71</v>
      </c>
      <c r="C137" s="15">
        <v>2348690.71</v>
      </c>
      <c r="D137" s="15">
        <v>0</v>
      </c>
    </row>
    <row r="138" spans="1:4" ht="12.75">
      <c r="A138" s="9" t="s">
        <v>140</v>
      </c>
      <c r="B138" s="15">
        <f t="shared" si="2"/>
        <v>765320.58</v>
      </c>
      <c r="C138" s="15">
        <v>765320.58</v>
      </c>
      <c r="D138" s="15">
        <v>0</v>
      </c>
    </row>
    <row r="139" spans="1:4" ht="12.75">
      <c r="A139" s="9" t="s">
        <v>141</v>
      </c>
      <c r="B139" s="15">
        <f t="shared" si="2"/>
        <v>423587.99</v>
      </c>
      <c r="C139" s="15">
        <v>423587.99</v>
      </c>
      <c r="D139" s="15">
        <v>0</v>
      </c>
    </row>
    <row r="140" spans="1:4" ht="12.75">
      <c r="A140" s="9" t="s">
        <v>142</v>
      </c>
      <c r="B140" s="15">
        <f t="shared" si="2"/>
        <v>245492.4</v>
      </c>
      <c r="C140" s="15">
        <v>245492.4</v>
      </c>
      <c r="D140" s="15">
        <v>0</v>
      </c>
    </row>
    <row r="141" spans="1:4" ht="12.75">
      <c r="A141" s="9" t="s">
        <v>143</v>
      </c>
      <c r="B141" s="15">
        <f t="shared" si="2"/>
        <v>13700875.16</v>
      </c>
      <c r="C141" s="15">
        <v>13620875.16</v>
      </c>
      <c r="D141" s="15">
        <v>80000</v>
      </c>
    </row>
    <row r="142" spans="1:4" ht="12.75">
      <c r="A142" s="9" t="s">
        <v>144</v>
      </c>
      <c r="B142" s="15">
        <f t="shared" si="2"/>
        <v>2236514.56</v>
      </c>
      <c r="C142" s="15">
        <v>2236514.56</v>
      </c>
      <c r="D142" s="15">
        <v>0</v>
      </c>
    </row>
    <row r="143" spans="1:4" ht="12.75">
      <c r="A143" s="9" t="s">
        <v>145</v>
      </c>
      <c r="B143" s="15">
        <f t="shared" si="2"/>
        <v>550192.6</v>
      </c>
      <c r="C143" s="15">
        <v>550192.6</v>
      </c>
      <c r="D143" s="15">
        <v>0</v>
      </c>
    </row>
    <row r="144" spans="1:4" ht="12.75">
      <c r="A144" s="9" t="s">
        <v>146</v>
      </c>
      <c r="B144" s="15">
        <f t="shared" si="2"/>
        <v>4492757.05</v>
      </c>
      <c r="C144" s="15">
        <v>4412757.05</v>
      </c>
      <c r="D144" s="15">
        <v>80000</v>
      </c>
    </row>
    <row r="145" spans="1:4" ht="12.75">
      <c r="A145" s="9" t="s">
        <v>147</v>
      </c>
      <c r="B145" s="15">
        <f t="shared" si="2"/>
        <v>974187.19</v>
      </c>
      <c r="C145" s="15">
        <v>974187.19</v>
      </c>
      <c r="D145" s="15">
        <v>0</v>
      </c>
    </row>
    <row r="146" spans="1:4" ht="12.75">
      <c r="A146" s="9" t="s">
        <v>148</v>
      </c>
      <c r="B146" s="15">
        <f t="shared" si="2"/>
        <v>256212.48</v>
      </c>
      <c r="C146" s="15">
        <v>256212.48</v>
      </c>
      <c r="D146" s="15">
        <v>0</v>
      </c>
    </row>
    <row r="147" spans="1:4" ht="12.75">
      <c r="A147" s="9" t="s">
        <v>149</v>
      </c>
      <c r="B147" s="15">
        <f t="shared" si="2"/>
        <v>249754.35</v>
      </c>
      <c r="C147" s="15">
        <v>249754.35</v>
      </c>
      <c r="D147" s="15">
        <v>0</v>
      </c>
    </row>
    <row r="148" spans="1:4" ht="12.75">
      <c r="A148" s="9" t="s">
        <v>150</v>
      </c>
      <c r="B148" s="15">
        <f t="shared" si="2"/>
        <v>793939.06</v>
      </c>
      <c r="C148" s="15">
        <v>793939.06</v>
      </c>
      <c r="D148" s="15">
        <v>0</v>
      </c>
    </row>
    <row r="149" spans="1:4" ht="12.75">
      <c r="A149" s="9" t="s">
        <v>151</v>
      </c>
      <c r="B149" s="15">
        <f t="shared" si="2"/>
        <v>553208</v>
      </c>
      <c r="C149" s="15">
        <v>553208</v>
      </c>
      <c r="D149" s="15">
        <v>0</v>
      </c>
    </row>
    <row r="150" spans="1:4" ht="12.75">
      <c r="A150" s="9" t="s">
        <v>152</v>
      </c>
      <c r="B150" s="15">
        <f t="shared" si="2"/>
        <v>2008142.07</v>
      </c>
      <c r="C150" s="15">
        <v>2008142.07</v>
      </c>
      <c r="D150" s="15">
        <v>0</v>
      </c>
    </row>
    <row r="151" spans="1:4" ht="12.75">
      <c r="A151" s="9" t="s">
        <v>153</v>
      </c>
      <c r="B151" s="15">
        <f t="shared" si="2"/>
        <v>809495.61</v>
      </c>
      <c r="C151" s="15">
        <v>809495.61</v>
      </c>
      <c r="D151" s="15">
        <v>0</v>
      </c>
    </row>
    <row r="152" spans="1:4" ht="12.75">
      <c r="A152" s="9" t="s">
        <v>154</v>
      </c>
      <c r="B152" s="15">
        <f t="shared" si="2"/>
        <v>511168.24</v>
      </c>
      <c r="C152" s="15">
        <v>511168.24</v>
      </c>
      <c r="D152" s="15">
        <v>0</v>
      </c>
    </row>
    <row r="153" spans="1:4" ht="12.75">
      <c r="A153" s="9" t="s">
        <v>155</v>
      </c>
      <c r="B153" s="15">
        <f t="shared" si="2"/>
        <v>265303.95</v>
      </c>
      <c r="C153" s="15">
        <v>265303.95</v>
      </c>
      <c r="D153" s="15">
        <v>0</v>
      </c>
    </row>
    <row r="154" spans="1:4" ht="12.75">
      <c r="A154" s="9" t="s">
        <v>156</v>
      </c>
      <c r="B154" s="15">
        <f t="shared" si="2"/>
        <v>13985442.310000002</v>
      </c>
      <c r="C154" s="15">
        <v>13895442.310000002</v>
      </c>
      <c r="D154" s="15">
        <v>90000</v>
      </c>
    </row>
    <row r="155" spans="1:4" ht="12.75">
      <c r="A155" s="9" t="s">
        <v>157</v>
      </c>
      <c r="B155" s="15">
        <f t="shared" si="2"/>
        <v>2294646.08</v>
      </c>
      <c r="C155" s="15">
        <v>2294646.08</v>
      </c>
      <c r="D155" s="15">
        <v>0</v>
      </c>
    </row>
    <row r="156" spans="1:4" ht="12.75">
      <c r="A156" s="9" t="s">
        <v>158</v>
      </c>
      <c r="B156" s="15">
        <f t="shared" si="2"/>
        <v>439969.92000000004</v>
      </c>
      <c r="C156" s="15">
        <v>439969.92000000004</v>
      </c>
      <c r="D156" s="15">
        <v>0</v>
      </c>
    </row>
    <row r="157" spans="1:4" ht="12.75">
      <c r="A157" s="9" t="s">
        <v>159</v>
      </c>
      <c r="B157" s="15">
        <f t="shared" si="2"/>
        <v>4427796.47</v>
      </c>
      <c r="C157" s="15">
        <v>4337796.47</v>
      </c>
      <c r="D157" s="15">
        <v>90000</v>
      </c>
    </row>
    <row r="158" spans="1:4" ht="12.75">
      <c r="A158" s="9" t="s">
        <v>160</v>
      </c>
      <c r="B158" s="15">
        <f t="shared" si="2"/>
        <v>971656</v>
      </c>
      <c r="C158" s="15">
        <v>971656</v>
      </c>
      <c r="D158" s="15">
        <v>0</v>
      </c>
    </row>
    <row r="159" spans="1:4" ht="12.75">
      <c r="A159" s="9" t="s">
        <v>161</v>
      </c>
      <c r="B159" s="15">
        <f t="shared" si="2"/>
        <v>274222.85</v>
      </c>
      <c r="C159" s="15">
        <v>274222.85</v>
      </c>
      <c r="D159" s="15">
        <v>0</v>
      </c>
    </row>
    <row r="160" spans="1:4" ht="12.75">
      <c r="A160" s="9" t="s">
        <v>162</v>
      </c>
      <c r="B160" s="15">
        <f t="shared" si="2"/>
        <v>327491.8299999999</v>
      </c>
      <c r="C160" s="15">
        <v>327491.8299999999</v>
      </c>
      <c r="D160" s="15">
        <v>0</v>
      </c>
    </row>
    <row r="161" spans="1:4" ht="12.75">
      <c r="A161" s="9" t="s">
        <v>163</v>
      </c>
      <c r="B161" s="15">
        <f t="shared" si="2"/>
        <v>791449.18</v>
      </c>
      <c r="C161" s="15">
        <v>791449.18</v>
      </c>
      <c r="D161" s="15">
        <v>0</v>
      </c>
    </row>
    <row r="162" spans="1:4" ht="12.75">
      <c r="A162" s="9" t="s">
        <v>164</v>
      </c>
      <c r="B162" s="15">
        <f t="shared" si="2"/>
        <v>738074.92</v>
      </c>
      <c r="C162" s="15">
        <v>738074.92</v>
      </c>
      <c r="D162" s="15">
        <v>0</v>
      </c>
    </row>
    <row r="163" spans="1:4" ht="12.75">
      <c r="A163" s="9" t="s">
        <v>165</v>
      </c>
      <c r="B163" s="15">
        <f t="shared" si="2"/>
        <v>2294606.29</v>
      </c>
      <c r="C163" s="15">
        <v>2294606.29</v>
      </c>
      <c r="D163" s="15">
        <v>0</v>
      </c>
    </row>
    <row r="164" spans="1:4" ht="12.75">
      <c r="A164" s="9" t="s">
        <v>166</v>
      </c>
      <c r="B164" s="15">
        <f t="shared" si="2"/>
        <v>772329.38</v>
      </c>
      <c r="C164" s="15">
        <v>772329.38</v>
      </c>
      <c r="D164" s="15">
        <v>0</v>
      </c>
    </row>
    <row r="165" spans="1:4" ht="12.75">
      <c r="A165" s="9" t="s">
        <v>167</v>
      </c>
      <c r="B165" s="15">
        <f t="shared" si="2"/>
        <v>398657.88</v>
      </c>
      <c r="C165" s="15">
        <v>398657.88</v>
      </c>
      <c r="D165" s="15">
        <v>0</v>
      </c>
    </row>
    <row r="166" spans="1:4" ht="12.75">
      <c r="A166" s="9" t="s">
        <v>168</v>
      </c>
      <c r="B166" s="15">
        <f t="shared" si="2"/>
        <v>254541.51</v>
      </c>
      <c r="C166" s="15">
        <v>254541.51</v>
      </c>
      <c r="D166" s="15">
        <v>0</v>
      </c>
    </row>
    <row r="167" spans="1:4" ht="12.75">
      <c r="A167" s="9" t="s">
        <v>169</v>
      </c>
      <c r="B167" s="15">
        <f aca="true" t="shared" si="3" ref="B167:B198">SUM(C167,D167)</f>
        <v>241623010.64000005</v>
      </c>
      <c r="C167" s="15">
        <v>51953210.59000002</v>
      </c>
      <c r="D167" s="15">
        <v>189669800.05</v>
      </c>
    </row>
    <row r="168" spans="1:4" ht="12.75">
      <c r="A168" s="9" t="s">
        <v>170</v>
      </c>
      <c r="B168" s="15">
        <f t="shared" si="3"/>
        <v>21414792.19</v>
      </c>
      <c r="C168" s="15">
        <v>9314792.190000001</v>
      </c>
      <c r="D168" s="15">
        <v>12100000</v>
      </c>
    </row>
    <row r="169" spans="1:4" ht="12.75">
      <c r="A169" s="9" t="s">
        <v>171</v>
      </c>
      <c r="B169" s="15">
        <f t="shared" si="3"/>
        <v>47535218.07</v>
      </c>
      <c r="C169" s="15">
        <v>5809418.07</v>
      </c>
      <c r="D169" s="15">
        <v>41725800</v>
      </c>
    </row>
    <row r="170" spans="1:4" ht="12.75">
      <c r="A170" s="9" t="s">
        <v>172</v>
      </c>
      <c r="B170" s="15">
        <f t="shared" si="3"/>
        <v>114425747.17999999</v>
      </c>
      <c r="C170" s="15">
        <v>4965747.13</v>
      </c>
      <c r="D170" s="15">
        <v>109460000.05</v>
      </c>
    </row>
    <row r="171" spans="1:4" ht="12.75">
      <c r="A171" s="9" t="s">
        <v>173</v>
      </c>
      <c r="B171" s="15">
        <f t="shared" si="3"/>
        <v>16624055.76</v>
      </c>
      <c r="C171" s="15">
        <v>7730055.76</v>
      </c>
      <c r="D171" s="15">
        <v>8894000</v>
      </c>
    </row>
    <row r="172" spans="1:4" ht="12.75">
      <c r="A172" s="9" t="s">
        <v>174</v>
      </c>
      <c r="B172" s="15">
        <f t="shared" si="3"/>
        <v>5455074.41</v>
      </c>
      <c r="C172" s="15">
        <v>3055074.4099999997</v>
      </c>
      <c r="D172" s="15">
        <v>2400000</v>
      </c>
    </row>
    <row r="173" spans="1:4" ht="12.75">
      <c r="A173" s="9" t="s">
        <v>175</v>
      </c>
      <c r="B173" s="15">
        <f t="shared" si="3"/>
        <v>1237167.0299999998</v>
      </c>
      <c r="C173" s="15">
        <v>1237167.0299999998</v>
      </c>
      <c r="D173" s="15">
        <v>0</v>
      </c>
    </row>
    <row r="174" spans="1:4" ht="12.75">
      <c r="A174" s="9" t="s">
        <v>176</v>
      </c>
      <c r="B174" s="15">
        <f t="shared" si="3"/>
        <v>1546998.4799999997</v>
      </c>
      <c r="C174" s="15">
        <v>1546998.4799999997</v>
      </c>
      <c r="D174" s="15">
        <v>0</v>
      </c>
    </row>
    <row r="175" spans="1:4" ht="12.75">
      <c r="A175" s="9" t="s">
        <v>177</v>
      </c>
      <c r="B175" s="15">
        <f t="shared" si="3"/>
        <v>7911114.86</v>
      </c>
      <c r="C175" s="15">
        <v>7911114.86</v>
      </c>
      <c r="D175" s="15">
        <v>0</v>
      </c>
    </row>
    <row r="176" spans="1:4" ht="12.75">
      <c r="A176" s="9" t="s">
        <v>178</v>
      </c>
      <c r="B176" s="15">
        <f t="shared" si="3"/>
        <v>4745065.14</v>
      </c>
      <c r="C176" s="15">
        <v>4745065.14</v>
      </c>
      <c r="D176" s="15">
        <v>0</v>
      </c>
    </row>
    <row r="177" spans="1:4" ht="12.75">
      <c r="A177" s="9" t="s">
        <v>179</v>
      </c>
      <c r="B177" s="15">
        <f t="shared" si="3"/>
        <v>3166049.72</v>
      </c>
      <c r="C177" s="15">
        <v>3166049.72</v>
      </c>
      <c r="D177" s="15">
        <v>0</v>
      </c>
    </row>
    <row r="178" spans="1:4" ht="12.75">
      <c r="A178" s="9" t="s">
        <v>180</v>
      </c>
      <c r="B178" s="15">
        <f t="shared" si="3"/>
        <v>4438750</v>
      </c>
      <c r="C178" s="15">
        <v>4438750</v>
      </c>
      <c r="D178" s="15">
        <v>0</v>
      </c>
    </row>
    <row r="179" spans="1:4" ht="12.75">
      <c r="A179" s="9" t="s">
        <v>181</v>
      </c>
      <c r="B179" s="15">
        <f t="shared" si="3"/>
        <v>2621207.1900000004</v>
      </c>
      <c r="C179" s="15">
        <v>2621207.1900000004</v>
      </c>
      <c r="D179" s="15">
        <v>0</v>
      </c>
    </row>
    <row r="180" spans="1:4" ht="12.75">
      <c r="A180" s="9" t="s">
        <v>182</v>
      </c>
      <c r="B180" s="15">
        <f t="shared" si="3"/>
        <v>1160700.74</v>
      </c>
      <c r="C180" s="15">
        <v>1160700.74</v>
      </c>
      <c r="D180" s="15">
        <v>0</v>
      </c>
    </row>
    <row r="181" spans="1:4" ht="12.75">
      <c r="A181" s="9" t="s">
        <v>183</v>
      </c>
      <c r="B181" s="15">
        <f t="shared" si="3"/>
        <v>17252184.73</v>
      </c>
      <c r="C181" s="15">
        <v>2162184.73</v>
      </c>
      <c r="D181" s="15">
        <v>15090000</v>
      </c>
    </row>
    <row r="182" spans="1:4" ht="12.75">
      <c r="A182" s="9" t="s">
        <v>184</v>
      </c>
      <c r="B182" s="15">
        <f t="shared" si="3"/>
        <v>235493669.05</v>
      </c>
      <c r="C182" s="15">
        <v>210767093.05</v>
      </c>
      <c r="D182" s="15">
        <v>24726576</v>
      </c>
    </row>
    <row r="183" spans="1:4" ht="12.75">
      <c r="A183" s="9" t="s">
        <v>185</v>
      </c>
      <c r="B183" s="15">
        <f t="shared" si="3"/>
        <v>8681204.1</v>
      </c>
      <c r="C183" s="15">
        <v>8681204.1</v>
      </c>
      <c r="D183" s="15">
        <v>0</v>
      </c>
    </row>
    <row r="184" spans="1:4" ht="12.75">
      <c r="A184" s="9" t="s">
        <v>186</v>
      </c>
      <c r="B184" s="15">
        <f t="shared" si="3"/>
        <v>12393119.42</v>
      </c>
      <c r="C184" s="15">
        <v>2763119.42</v>
      </c>
      <c r="D184" s="15">
        <v>9630000</v>
      </c>
    </row>
    <row r="185" spans="1:4" ht="12.75">
      <c r="A185" s="9" t="s">
        <v>187</v>
      </c>
      <c r="B185" s="15">
        <f t="shared" si="3"/>
        <v>61299427.150000006</v>
      </c>
      <c r="C185" s="15">
        <v>52696427.150000006</v>
      </c>
      <c r="D185" s="15">
        <v>8603000</v>
      </c>
    </row>
    <row r="186" spans="1:4" ht="12.75">
      <c r="A186" s="9" t="s">
        <v>188</v>
      </c>
      <c r="B186" s="15">
        <f t="shared" si="3"/>
        <v>10843358.070000002</v>
      </c>
      <c r="C186" s="15">
        <v>9673358.070000002</v>
      </c>
      <c r="D186" s="15">
        <v>1170000</v>
      </c>
    </row>
    <row r="187" spans="1:4" ht="12.75">
      <c r="A187" s="9" t="s">
        <v>189</v>
      </c>
      <c r="B187" s="15">
        <f t="shared" si="3"/>
        <v>11010864.479999999</v>
      </c>
      <c r="C187" s="15">
        <v>10810864.479999999</v>
      </c>
      <c r="D187" s="15">
        <v>200000</v>
      </c>
    </row>
    <row r="188" spans="1:4" ht="12.75">
      <c r="A188" s="9" t="s">
        <v>190</v>
      </c>
      <c r="B188" s="15">
        <f t="shared" si="3"/>
        <v>757692.66</v>
      </c>
      <c r="C188" s="15">
        <v>757692.66</v>
      </c>
      <c r="D188" s="15">
        <v>0</v>
      </c>
    </row>
    <row r="189" spans="1:4" ht="12.75">
      <c r="A189" s="9" t="s">
        <v>191</v>
      </c>
      <c r="B189" s="15">
        <f t="shared" si="3"/>
        <v>4299979.18</v>
      </c>
      <c r="C189" s="15">
        <v>4299979.18</v>
      </c>
      <c r="D189" s="15">
        <v>0</v>
      </c>
    </row>
    <row r="190" spans="1:4" ht="12.75">
      <c r="A190" s="9" t="s">
        <v>192</v>
      </c>
      <c r="B190" s="15">
        <f t="shared" si="3"/>
        <v>7477999.449999999</v>
      </c>
      <c r="C190" s="15">
        <v>7147999.449999999</v>
      </c>
      <c r="D190" s="15">
        <v>330000</v>
      </c>
    </row>
    <row r="191" spans="1:4" ht="12.75">
      <c r="A191" s="9" t="s">
        <v>193</v>
      </c>
      <c r="B191" s="15">
        <f t="shared" si="3"/>
        <v>15468354.039999997</v>
      </c>
      <c r="C191" s="15">
        <v>15268354.039999997</v>
      </c>
      <c r="D191" s="15">
        <v>200000</v>
      </c>
    </row>
    <row r="192" spans="1:4" ht="12.75">
      <c r="A192" s="9" t="s">
        <v>194</v>
      </c>
      <c r="B192" s="15">
        <f t="shared" si="3"/>
        <v>951420.06</v>
      </c>
      <c r="C192" s="15">
        <v>951420.06</v>
      </c>
      <c r="D192" s="15">
        <v>0</v>
      </c>
    </row>
    <row r="193" spans="1:4" ht="12.75">
      <c r="A193" s="9" t="s">
        <v>195</v>
      </c>
      <c r="B193" s="15">
        <f t="shared" si="3"/>
        <v>7749994.29</v>
      </c>
      <c r="C193" s="15">
        <v>7076294.29</v>
      </c>
      <c r="D193" s="15">
        <v>673700</v>
      </c>
    </row>
    <row r="194" spans="1:4" ht="12.75">
      <c r="A194" s="9" t="s">
        <v>196</v>
      </c>
      <c r="B194" s="15">
        <f t="shared" si="3"/>
        <v>1803591.83</v>
      </c>
      <c r="C194" s="15">
        <v>1803591.83</v>
      </c>
      <c r="D194" s="15">
        <v>0</v>
      </c>
    </row>
    <row r="195" spans="1:4" ht="12.75">
      <c r="A195" s="9" t="s">
        <v>197</v>
      </c>
      <c r="B195" s="15">
        <f t="shared" si="3"/>
        <v>2456396.5300000003</v>
      </c>
      <c r="C195" s="15">
        <v>956396.53</v>
      </c>
      <c r="D195" s="15">
        <v>1500000</v>
      </c>
    </row>
    <row r="196" spans="1:4" ht="12.75">
      <c r="A196" s="9" t="s">
        <v>198</v>
      </c>
      <c r="B196" s="15">
        <f t="shared" si="3"/>
        <v>2631107.63</v>
      </c>
      <c r="C196" s="15">
        <v>2631107.63</v>
      </c>
      <c r="D196" s="15">
        <v>0</v>
      </c>
    </row>
    <row r="197" spans="1:4" ht="12.75">
      <c r="A197" s="9" t="s">
        <v>199</v>
      </c>
      <c r="B197" s="15">
        <f t="shared" si="3"/>
        <v>7490604.11</v>
      </c>
      <c r="C197" s="15">
        <v>7490604.11</v>
      </c>
      <c r="D197" s="15">
        <v>0</v>
      </c>
    </row>
    <row r="198" spans="1:4" ht="12.75">
      <c r="A198" s="9" t="s">
        <v>200</v>
      </c>
      <c r="B198" s="15">
        <f t="shared" si="3"/>
        <v>7498105.190000001</v>
      </c>
      <c r="C198" s="15">
        <v>7498105.190000001</v>
      </c>
      <c r="D198" s="15">
        <v>0</v>
      </c>
    </row>
    <row r="199" spans="1:4" ht="12.75">
      <c r="A199" s="9" t="s">
        <v>201</v>
      </c>
      <c r="B199" s="15">
        <f aca="true" t="shared" si="4" ref="B199:B262">SUM(C199,D199)</f>
        <v>2139709.37</v>
      </c>
      <c r="C199" s="15">
        <v>2139709.37</v>
      </c>
      <c r="D199" s="15">
        <v>0</v>
      </c>
    </row>
    <row r="200" spans="1:4" ht="12.75">
      <c r="A200" s="9" t="s">
        <v>202</v>
      </c>
      <c r="B200" s="15">
        <f t="shared" si="4"/>
        <v>663281.8999999999</v>
      </c>
      <c r="C200" s="15">
        <v>663281.8999999999</v>
      </c>
      <c r="D200" s="15">
        <v>0</v>
      </c>
    </row>
    <row r="201" spans="1:4" ht="12.75">
      <c r="A201" s="9" t="s">
        <v>203</v>
      </c>
      <c r="B201" s="15">
        <f t="shared" si="4"/>
        <v>595136.28</v>
      </c>
      <c r="C201" s="15">
        <v>595136.28</v>
      </c>
      <c r="D201" s="15">
        <v>0</v>
      </c>
    </row>
    <row r="202" spans="1:4" ht="12.75">
      <c r="A202" s="9" t="s">
        <v>204</v>
      </c>
      <c r="B202" s="15">
        <f t="shared" si="4"/>
        <v>2125986.6799999997</v>
      </c>
      <c r="C202" s="15">
        <v>1390410.6799999997</v>
      </c>
      <c r="D202" s="15">
        <v>735576</v>
      </c>
    </row>
    <row r="203" spans="1:4" ht="12.75">
      <c r="A203" s="9" t="s">
        <v>205</v>
      </c>
      <c r="B203" s="15">
        <f t="shared" si="4"/>
        <v>19426125.019999996</v>
      </c>
      <c r="C203" s="15">
        <v>19126125.019999996</v>
      </c>
      <c r="D203" s="15">
        <v>300000</v>
      </c>
    </row>
    <row r="204" spans="1:4" ht="12.75">
      <c r="A204" s="9" t="s">
        <v>206</v>
      </c>
      <c r="B204" s="15">
        <f t="shared" si="4"/>
        <v>2126455.4</v>
      </c>
      <c r="C204" s="15">
        <v>2126455.4</v>
      </c>
      <c r="D204" s="15">
        <v>0</v>
      </c>
    </row>
    <row r="205" spans="1:4" ht="12.75">
      <c r="A205" s="9" t="s">
        <v>207</v>
      </c>
      <c r="B205" s="15">
        <f t="shared" si="4"/>
        <v>1178523</v>
      </c>
      <c r="C205" s="15">
        <v>1178523</v>
      </c>
      <c r="D205" s="15">
        <v>0</v>
      </c>
    </row>
    <row r="206" spans="1:4" ht="12.75">
      <c r="A206" s="9" t="s">
        <v>208</v>
      </c>
      <c r="B206" s="15">
        <f t="shared" si="4"/>
        <v>2479249.4699999997</v>
      </c>
      <c r="C206" s="15">
        <v>2479249.4699999997</v>
      </c>
      <c r="D206" s="15">
        <v>0</v>
      </c>
    </row>
    <row r="207" spans="1:4" ht="12.75">
      <c r="A207" s="9" t="s">
        <v>209</v>
      </c>
      <c r="B207" s="15">
        <f t="shared" si="4"/>
        <v>5566423.899999999</v>
      </c>
      <c r="C207" s="15">
        <v>5566423.899999999</v>
      </c>
      <c r="D207" s="15">
        <v>0</v>
      </c>
    </row>
    <row r="208" spans="1:4" ht="12.75">
      <c r="A208" s="9" t="s">
        <v>210</v>
      </c>
      <c r="B208" s="15">
        <f t="shared" si="4"/>
        <v>4982783.08</v>
      </c>
      <c r="C208" s="15">
        <v>4648483.08</v>
      </c>
      <c r="D208" s="15">
        <v>334300</v>
      </c>
    </row>
    <row r="209" spans="1:4" ht="12.75">
      <c r="A209" s="9" t="s">
        <v>211</v>
      </c>
      <c r="B209" s="15">
        <f t="shared" si="4"/>
        <v>1142877.8900000001</v>
      </c>
      <c r="C209" s="15">
        <v>1142877.8900000001</v>
      </c>
      <c r="D209" s="15">
        <v>0</v>
      </c>
    </row>
    <row r="210" spans="1:4" ht="12.75">
      <c r="A210" s="9" t="s">
        <v>212</v>
      </c>
      <c r="B210" s="15">
        <f t="shared" si="4"/>
        <v>1481445.92</v>
      </c>
      <c r="C210" s="15">
        <v>1481445.92</v>
      </c>
      <c r="D210" s="15">
        <v>0</v>
      </c>
    </row>
    <row r="211" spans="1:4" ht="12.75">
      <c r="A211" s="9" t="s">
        <v>213</v>
      </c>
      <c r="B211" s="15">
        <f t="shared" si="4"/>
        <v>4454308.3</v>
      </c>
      <c r="C211" s="15">
        <v>4154308.3</v>
      </c>
      <c r="D211" s="15">
        <v>300000</v>
      </c>
    </row>
    <row r="212" spans="1:4" ht="12.75">
      <c r="A212" s="9" t="s">
        <v>214</v>
      </c>
      <c r="B212" s="15">
        <f t="shared" si="4"/>
        <v>1852044.6099999996</v>
      </c>
      <c r="C212" s="15">
        <v>1852044.6099999996</v>
      </c>
      <c r="D212" s="15">
        <v>0</v>
      </c>
    </row>
    <row r="213" spans="1:4" ht="12.75">
      <c r="A213" s="9" t="s">
        <v>215</v>
      </c>
      <c r="B213" s="15">
        <f t="shared" si="4"/>
        <v>10202751.579999998</v>
      </c>
      <c r="C213" s="15">
        <v>10202751.579999998</v>
      </c>
      <c r="D213" s="15">
        <v>0</v>
      </c>
    </row>
    <row r="214" spans="1:4" ht="12.75">
      <c r="A214" s="9" t="s">
        <v>216</v>
      </c>
      <c r="B214" s="15">
        <f t="shared" si="4"/>
        <v>9914391.390000002</v>
      </c>
      <c r="C214" s="15">
        <v>9164391.390000002</v>
      </c>
      <c r="D214" s="15">
        <v>750000</v>
      </c>
    </row>
    <row r="215" spans="1:4" ht="12.75">
      <c r="A215" s="9" t="s">
        <v>217</v>
      </c>
      <c r="B215" s="15">
        <f t="shared" si="4"/>
        <v>1236643.2300000004</v>
      </c>
      <c r="C215" s="15">
        <v>1236643.2300000004</v>
      </c>
      <c r="D215" s="15">
        <v>0</v>
      </c>
    </row>
    <row r="216" spans="1:4" ht="12.75">
      <c r="A216" s="9" t="s">
        <v>218</v>
      </c>
      <c r="B216" s="15">
        <f t="shared" si="4"/>
        <v>800560</v>
      </c>
      <c r="C216" s="15">
        <v>800560</v>
      </c>
      <c r="D216" s="15">
        <v>0</v>
      </c>
    </row>
    <row r="217" spans="1:4" ht="12.75">
      <c r="A217" s="9" t="s">
        <v>219</v>
      </c>
      <c r="B217" s="15">
        <f t="shared" si="4"/>
        <v>311753.83999999997</v>
      </c>
      <c r="C217" s="15">
        <v>311753.83999999997</v>
      </c>
      <c r="D217" s="15">
        <v>0</v>
      </c>
    </row>
    <row r="218" spans="1:4" ht="12.75">
      <c r="A218" s="9" t="s">
        <v>220</v>
      </c>
      <c r="B218" s="15">
        <f t="shared" si="4"/>
        <v>666451836.72</v>
      </c>
      <c r="C218" s="15">
        <v>475008061.71999997</v>
      </c>
      <c r="D218" s="15">
        <v>191443775</v>
      </c>
    </row>
    <row r="219" spans="1:4" ht="12.75">
      <c r="A219" s="9" t="s">
        <v>221</v>
      </c>
      <c r="B219" s="15">
        <f t="shared" si="4"/>
        <v>483092353.7</v>
      </c>
      <c r="C219" s="15">
        <v>323440553.7</v>
      </c>
      <c r="D219" s="15">
        <v>159651800</v>
      </c>
    </row>
    <row r="220" spans="1:4" ht="12.75">
      <c r="A220" s="9" t="s">
        <v>222</v>
      </c>
      <c r="B220" s="15">
        <f t="shared" si="4"/>
        <v>150731394.78</v>
      </c>
      <c r="C220" s="15">
        <v>11963794.78</v>
      </c>
      <c r="D220" s="15">
        <v>138767600</v>
      </c>
    </row>
    <row r="221" spans="1:4" ht="12.75">
      <c r="A221" s="9" t="s">
        <v>223</v>
      </c>
      <c r="B221" s="15">
        <f t="shared" si="4"/>
        <v>36021098.050000004</v>
      </c>
      <c r="C221" s="15">
        <v>33697098.050000004</v>
      </c>
      <c r="D221" s="15">
        <v>2324000</v>
      </c>
    </row>
    <row r="222" spans="1:4" ht="12.75">
      <c r="A222" s="9" t="s">
        <v>224</v>
      </c>
      <c r="B222" s="15">
        <f t="shared" si="4"/>
        <v>21764166.48</v>
      </c>
      <c r="C222" s="15">
        <v>20674766.48</v>
      </c>
      <c r="D222" s="15">
        <v>1089400</v>
      </c>
    </row>
    <row r="223" spans="1:4" ht="12.75">
      <c r="A223" s="9" t="s">
        <v>225</v>
      </c>
      <c r="B223" s="15">
        <f t="shared" si="4"/>
        <v>13064257.5</v>
      </c>
      <c r="C223" s="15">
        <v>12372857.5</v>
      </c>
      <c r="D223" s="15">
        <v>691400</v>
      </c>
    </row>
    <row r="224" spans="1:4" ht="12.75">
      <c r="A224" s="9" t="s">
        <v>226</v>
      </c>
      <c r="B224" s="15">
        <f t="shared" si="4"/>
        <v>21907693.57</v>
      </c>
      <c r="C224" s="15">
        <v>20559893.57</v>
      </c>
      <c r="D224" s="15">
        <v>1347800.0000000002</v>
      </c>
    </row>
    <row r="225" spans="1:4" ht="12.75">
      <c r="A225" s="9" t="s">
        <v>227</v>
      </c>
      <c r="B225" s="15">
        <f t="shared" si="4"/>
        <v>10320456.510000002</v>
      </c>
      <c r="C225" s="15">
        <v>9708256.510000002</v>
      </c>
      <c r="D225" s="15">
        <v>612200</v>
      </c>
    </row>
    <row r="226" spans="1:4" ht="12.75">
      <c r="A226" s="9" t="s">
        <v>228</v>
      </c>
      <c r="B226" s="15">
        <f t="shared" si="4"/>
        <v>22141110.42</v>
      </c>
      <c r="C226" s="15">
        <v>21076110.42</v>
      </c>
      <c r="D226" s="15">
        <v>1065000</v>
      </c>
    </row>
    <row r="227" spans="1:4" ht="12.75">
      <c r="A227" s="9" t="s">
        <v>229</v>
      </c>
      <c r="B227" s="15">
        <f t="shared" si="4"/>
        <v>11521195.54</v>
      </c>
      <c r="C227" s="15">
        <v>10800795.54</v>
      </c>
      <c r="D227" s="15">
        <v>720400</v>
      </c>
    </row>
    <row r="228" spans="1:4" ht="12.75">
      <c r="A228" s="9" t="s">
        <v>230</v>
      </c>
      <c r="B228" s="15">
        <f t="shared" si="4"/>
        <v>24792792.25</v>
      </c>
      <c r="C228" s="15">
        <v>23262992.25</v>
      </c>
      <c r="D228" s="15">
        <v>1529800</v>
      </c>
    </row>
    <row r="229" spans="1:4" ht="12.75">
      <c r="A229" s="9" t="s">
        <v>231</v>
      </c>
      <c r="B229" s="15">
        <f t="shared" si="4"/>
        <v>13845366.78</v>
      </c>
      <c r="C229" s="15">
        <v>12912966.78</v>
      </c>
      <c r="D229" s="15">
        <v>932400</v>
      </c>
    </row>
    <row r="230" spans="1:4" ht="12.75">
      <c r="A230" s="9" t="s">
        <v>232</v>
      </c>
      <c r="B230" s="15">
        <f t="shared" si="4"/>
        <v>8409472.219999999</v>
      </c>
      <c r="C230" s="15">
        <v>8039672.22</v>
      </c>
      <c r="D230" s="15">
        <v>369800</v>
      </c>
    </row>
    <row r="231" spans="1:4" ht="12.75">
      <c r="A231" s="9" t="s">
        <v>233</v>
      </c>
      <c r="B231" s="15">
        <f t="shared" si="4"/>
        <v>14968387.030000001</v>
      </c>
      <c r="C231" s="15">
        <v>14091787.030000001</v>
      </c>
      <c r="D231" s="15">
        <v>876600</v>
      </c>
    </row>
    <row r="232" spans="1:4" ht="12.75">
      <c r="A232" s="9" t="s">
        <v>234</v>
      </c>
      <c r="B232" s="15">
        <f t="shared" si="4"/>
        <v>5453137.68</v>
      </c>
      <c r="C232" s="15">
        <v>5032137.68</v>
      </c>
      <c r="D232" s="15">
        <v>421000</v>
      </c>
    </row>
    <row r="233" spans="1:4" ht="12.75">
      <c r="A233" s="9" t="s">
        <v>235</v>
      </c>
      <c r="B233" s="15">
        <f t="shared" si="4"/>
        <v>9022446.059999999</v>
      </c>
      <c r="C233" s="15">
        <v>8297046.06</v>
      </c>
      <c r="D233" s="15">
        <v>725400</v>
      </c>
    </row>
    <row r="234" spans="1:4" ht="12.75">
      <c r="A234" s="9" t="s">
        <v>236</v>
      </c>
      <c r="B234" s="15">
        <f t="shared" si="4"/>
        <v>4178468.3299999996</v>
      </c>
      <c r="C234" s="15">
        <v>3852868.3299999996</v>
      </c>
      <c r="D234" s="15">
        <v>325600</v>
      </c>
    </row>
    <row r="235" spans="1:4" ht="12.75">
      <c r="A235" s="9" t="s">
        <v>237</v>
      </c>
      <c r="B235" s="15">
        <f t="shared" si="4"/>
        <v>10112248.969999999</v>
      </c>
      <c r="C235" s="15">
        <v>9301848.969999999</v>
      </c>
      <c r="D235" s="15">
        <v>810400</v>
      </c>
    </row>
    <row r="236" spans="1:4" ht="12.75">
      <c r="A236" s="9" t="s">
        <v>238</v>
      </c>
      <c r="B236" s="15">
        <f t="shared" si="4"/>
        <v>5611445.26</v>
      </c>
      <c r="C236" s="15">
        <v>5199645.26</v>
      </c>
      <c r="D236" s="15">
        <v>411800</v>
      </c>
    </row>
    <row r="237" spans="1:4" ht="12.75">
      <c r="A237" s="9" t="s">
        <v>239</v>
      </c>
      <c r="B237" s="15">
        <f t="shared" si="4"/>
        <v>14643945.28</v>
      </c>
      <c r="C237" s="15">
        <v>13695545.28</v>
      </c>
      <c r="D237" s="15">
        <v>948400</v>
      </c>
    </row>
    <row r="238" spans="1:4" ht="12.75">
      <c r="A238" s="9" t="s">
        <v>240</v>
      </c>
      <c r="B238" s="15">
        <f t="shared" si="4"/>
        <v>7171288.44</v>
      </c>
      <c r="C238" s="15">
        <v>6684288.44</v>
      </c>
      <c r="D238" s="15">
        <v>487000</v>
      </c>
    </row>
    <row r="239" spans="1:4" ht="12.75">
      <c r="A239" s="9" t="s">
        <v>241</v>
      </c>
      <c r="B239" s="15">
        <f t="shared" si="4"/>
        <v>10838646.319999998</v>
      </c>
      <c r="C239" s="15">
        <v>10188446.319999998</v>
      </c>
      <c r="D239" s="15">
        <v>650200</v>
      </c>
    </row>
    <row r="240" spans="1:4" ht="12.75">
      <c r="A240" s="9" t="s">
        <v>242</v>
      </c>
      <c r="B240" s="15">
        <f t="shared" si="4"/>
        <v>5179518.649999999</v>
      </c>
      <c r="C240" s="15">
        <v>4841118.649999999</v>
      </c>
      <c r="D240" s="15">
        <v>338400</v>
      </c>
    </row>
    <row r="241" spans="1:4" ht="12.75">
      <c r="A241" s="9" t="s">
        <v>243</v>
      </c>
      <c r="B241" s="15">
        <f t="shared" si="4"/>
        <v>15589758.09</v>
      </c>
      <c r="C241" s="15">
        <v>14477558.09</v>
      </c>
      <c r="D241" s="15">
        <v>1112200</v>
      </c>
    </row>
    <row r="242" spans="1:4" ht="12.75">
      <c r="A242" s="9" t="s">
        <v>244</v>
      </c>
      <c r="B242" s="15">
        <f t="shared" si="4"/>
        <v>11878649.530000001</v>
      </c>
      <c r="C242" s="15">
        <v>11125849.530000001</v>
      </c>
      <c r="D242" s="15">
        <v>752800</v>
      </c>
    </row>
    <row r="243" spans="1:4" ht="12.75">
      <c r="A243" s="9" t="s">
        <v>245</v>
      </c>
      <c r="B243" s="15">
        <f t="shared" si="4"/>
        <v>4987359.98</v>
      </c>
      <c r="C243" s="15">
        <v>4608359.98</v>
      </c>
      <c r="D243" s="15">
        <v>379000</v>
      </c>
    </row>
    <row r="244" spans="1:4" ht="12.75">
      <c r="A244" s="9" t="s">
        <v>246</v>
      </c>
      <c r="B244" s="15">
        <f t="shared" si="4"/>
        <v>28938049.98</v>
      </c>
      <c r="C244" s="15">
        <v>26974849.98</v>
      </c>
      <c r="D244" s="15">
        <v>1963200</v>
      </c>
    </row>
    <row r="245" spans="1:4" ht="12.75">
      <c r="A245" s="9" t="s">
        <v>247</v>
      </c>
      <c r="B245" s="15">
        <f t="shared" si="4"/>
        <v>19043707.07</v>
      </c>
      <c r="C245" s="15">
        <v>6893707.070000001</v>
      </c>
      <c r="D245" s="15">
        <v>12150000</v>
      </c>
    </row>
    <row r="246" spans="1:4" ht="12.75">
      <c r="A246" s="9" t="s">
        <v>248</v>
      </c>
      <c r="B246" s="15">
        <f t="shared" si="4"/>
        <v>2272185.2499999995</v>
      </c>
      <c r="C246" s="15">
        <v>2272185.2499999995</v>
      </c>
      <c r="D246" s="15">
        <v>0</v>
      </c>
    </row>
    <row r="247" spans="1:4" ht="12.75">
      <c r="A247" s="9" t="s">
        <v>249</v>
      </c>
      <c r="B247" s="15">
        <f t="shared" si="4"/>
        <v>982660.01</v>
      </c>
      <c r="C247" s="15">
        <v>982660.01</v>
      </c>
      <c r="D247" s="15">
        <v>0</v>
      </c>
    </row>
    <row r="248" spans="1:4" ht="12.75">
      <c r="A248" s="9" t="s">
        <v>250</v>
      </c>
      <c r="B248" s="15">
        <f t="shared" si="4"/>
        <v>1777488.0099999998</v>
      </c>
      <c r="C248" s="15">
        <v>1777488.0099999998</v>
      </c>
      <c r="D248" s="15">
        <v>0</v>
      </c>
    </row>
    <row r="249" spans="1:4" ht="12.75">
      <c r="A249" s="9" t="s">
        <v>251</v>
      </c>
      <c r="B249" s="15">
        <f t="shared" si="4"/>
        <v>7318097.000000001</v>
      </c>
      <c r="C249" s="15">
        <v>6614297.000000001</v>
      </c>
      <c r="D249" s="15">
        <v>703800</v>
      </c>
    </row>
    <row r="250" spans="1:4" ht="12.75">
      <c r="A250" s="9" t="s">
        <v>252</v>
      </c>
      <c r="B250" s="15">
        <f t="shared" si="4"/>
        <v>3177870.66</v>
      </c>
      <c r="C250" s="15">
        <v>3177870.66</v>
      </c>
      <c r="D250" s="15">
        <v>0</v>
      </c>
    </row>
    <row r="251" spans="1:4" ht="12.75">
      <c r="A251" s="9" t="s">
        <v>253</v>
      </c>
      <c r="B251" s="15">
        <f t="shared" si="4"/>
        <v>9186827.040000001</v>
      </c>
      <c r="C251" s="15">
        <v>9186827.040000001</v>
      </c>
      <c r="D251" s="15">
        <v>0</v>
      </c>
    </row>
    <row r="252" spans="1:4" ht="12.75">
      <c r="A252" s="9" t="s">
        <v>254</v>
      </c>
      <c r="B252" s="15">
        <f t="shared" si="4"/>
        <v>19667406.389999997</v>
      </c>
      <c r="C252" s="15">
        <v>18570606.389999997</v>
      </c>
      <c r="D252" s="15">
        <v>1096800</v>
      </c>
    </row>
    <row r="253" spans="1:4" ht="12.75">
      <c r="A253" s="9" t="s">
        <v>255</v>
      </c>
      <c r="B253" s="15">
        <f t="shared" si="4"/>
        <v>10460259.32</v>
      </c>
      <c r="C253" s="15">
        <v>7643259.319999999</v>
      </c>
      <c r="D253" s="15">
        <v>2817000</v>
      </c>
    </row>
    <row r="254" spans="1:4" ht="12.75">
      <c r="A254" s="9" t="s">
        <v>256</v>
      </c>
      <c r="B254" s="15">
        <f t="shared" si="4"/>
        <v>45364714.98</v>
      </c>
      <c r="C254" s="15">
        <v>37512454.98</v>
      </c>
      <c r="D254" s="15">
        <v>7852260</v>
      </c>
    </row>
    <row r="255" spans="1:4" ht="12.75">
      <c r="A255" s="9" t="s">
        <v>257</v>
      </c>
      <c r="B255" s="15">
        <f t="shared" si="4"/>
        <v>42131852.3</v>
      </c>
      <c r="C255" s="15">
        <v>37324537.3</v>
      </c>
      <c r="D255" s="15">
        <v>4807315</v>
      </c>
    </row>
    <row r="256" spans="1:4" ht="12.75">
      <c r="A256" s="9" t="s">
        <v>258</v>
      </c>
      <c r="B256" s="15">
        <f t="shared" si="4"/>
        <v>15386588.309999999</v>
      </c>
      <c r="C256" s="15">
        <v>13736988.309999999</v>
      </c>
      <c r="D256" s="15">
        <v>1649600</v>
      </c>
    </row>
    <row r="257" spans="1:4" ht="12.75">
      <c r="A257" s="9" t="s">
        <v>259</v>
      </c>
      <c r="B257" s="15">
        <f t="shared" si="4"/>
        <v>1292758.87</v>
      </c>
      <c r="C257" s="15">
        <v>1292758.87</v>
      </c>
      <c r="D257" s="15">
        <v>0</v>
      </c>
    </row>
    <row r="258" spans="1:4" ht="12.75">
      <c r="A258" s="9" t="s">
        <v>260</v>
      </c>
      <c r="B258" s="15">
        <f t="shared" si="4"/>
        <v>4181454.5500000007</v>
      </c>
      <c r="C258" s="15">
        <v>3666254.5500000007</v>
      </c>
      <c r="D258" s="15">
        <v>515200</v>
      </c>
    </row>
    <row r="259" spans="1:4" ht="12.75">
      <c r="A259" s="9" t="s">
        <v>261</v>
      </c>
      <c r="B259" s="15">
        <f t="shared" si="4"/>
        <v>1760682.96</v>
      </c>
      <c r="C259" s="15">
        <v>1245482.96</v>
      </c>
      <c r="D259" s="15">
        <v>515200</v>
      </c>
    </row>
    <row r="260" spans="1:4" ht="12.75">
      <c r="A260" s="9" t="s">
        <v>262</v>
      </c>
      <c r="B260" s="15">
        <f t="shared" si="4"/>
        <v>2420771.5899999994</v>
      </c>
      <c r="C260" s="15">
        <v>2420771.5899999994</v>
      </c>
      <c r="D260" s="15">
        <v>0</v>
      </c>
    </row>
    <row r="261" spans="1:4" ht="12.75">
      <c r="A261" s="9" t="s">
        <v>263</v>
      </c>
      <c r="B261" s="15">
        <f t="shared" si="4"/>
        <v>1115613.26</v>
      </c>
      <c r="C261" s="15">
        <v>915613.26</v>
      </c>
      <c r="D261" s="15">
        <v>200000</v>
      </c>
    </row>
    <row r="262" spans="1:4" ht="12.75">
      <c r="A262" s="9" t="s">
        <v>264</v>
      </c>
      <c r="B262" s="15">
        <f t="shared" si="4"/>
        <v>638371112.03</v>
      </c>
      <c r="C262" s="15">
        <v>114385922.03000003</v>
      </c>
      <c r="D262" s="15">
        <v>523985190</v>
      </c>
    </row>
    <row r="263" spans="1:4" ht="12.75">
      <c r="A263" s="9" t="s">
        <v>265</v>
      </c>
      <c r="B263" s="15">
        <f aca="true" t="shared" si="5" ref="B263:B303">SUM(C263,D263)</f>
        <v>27118689.259999998</v>
      </c>
      <c r="C263" s="15">
        <v>9683989.26</v>
      </c>
      <c r="D263" s="15">
        <v>17434700</v>
      </c>
    </row>
    <row r="264" spans="1:4" ht="12.75">
      <c r="A264" s="9" t="s">
        <v>266</v>
      </c>
      <c r="B264" s="15">
        <f t="shared" si="5"/>
        <v>178224524.07</v>
      </c>
      <c r="C264" s="15">
        <v>8264324.0699999975</v>
      </c>
      <c r="D264" s="15">
        <v>169960200</v>
      </c>
    </row>
    <row r="265" spans="1:4" ht="12.75">
      <c r="A265" s="9" t="s">
        <v>267</v>
      </c>
      <c r="B265" s="15">
        <f t="shared" si="5"/>
        <v>177190933.23</v>
      </c>
      <c r="C265" s="15">
        <v>7230733.2299999995</v>
      </c>
      <c r="D265" s="15">
        <v>169960200</v>
      </c>
    </row>
    <row r="266" spans="1:4" ht="12.75">
      <c r="A266" s="9" t="s">
        <v>268</v>
      </c>
      <c r="B266" s="15">
        <f t="shared" si="5"/>
        <v>1033590.8400000001</v>
      </c>
      <c r="C266" s="15">
        <v>1033590.8400000001</v>
      </c>
      <c r="D266" s="15">
        <v>0</v>
      </c>
    </row>
    <row r="267" spans="1:4" ht="12.75">
      <c r="A267" s="9" t="s">
        <v>269</v>
      </c>
      <c r="B267" s="15">
        <f t="shared" si="5"/>
        <v>87987880.81</v>
      </c>
      <c r="C267" s="15">
        <v>43192540.809999995</v>
      </c>
      <c r="D267" s="15">
        <v>44795340</v>
      </c>
    </row>
    <row r="268" spans="1:4" ht="12.75">
      <c r="A268" s="9" t="s">
        <v>270</v>
      </c>
      <c r="B268" s="15">
        <f t="shared" si="5"/>
        <v>51204255.64</v>
      </c>
      <c r="C268" s="15">
        <v>6408915.64</v>
      </c>
      <c r="D268" s="15">
        <v>44795340</v>
      </c>
    </row>
    <row r="269" spans="1:4" ht="12.75">
      <c r="A269" s="9" t="s">
        <v>271</v>
      </c>
      <c r="B269" s="15">
        <f t="shared" si="5"/>
        <v>7097077.55</v>
      </c>
      <c r="C269" s="15">
        <v>7097077.55</v>
      </c>
      <c r="D269" s="15">
        <v>0</v>
      </c>
    </row>
    <row r="270" spans="1:4" ht="12.75">
      <c r="A270" s="9" t="s">
        <v>272</v>
      </c>
      <c r="B270" s="15">
        <f t="shared" si="5"/>
        <v>2502485.2099999995</v>
      </c>
      <c r="C270" s="15">
        <v>2502485.2099999995</v>
      </c>
      <c r="D270" s="15">
        <v>0</v>
      </c>
    </row>
    <row r="271" spans="1:4" ht="12.75">
      <c r="A271" s="9" t="s">
        <v>273</v>
      </c>
      <c r="B271" s="15">
        <f t="shared" si="5"/>
        <v>7178623.570000001</v>
      </c>
      <c r="C271" s="15">
        <v>7178623.570000001</v>
      </c>
      <c r="D271" s="15">
        <v>0</v>
      </c>
    </row>
    <row r="272" spans="1:4" ht="12.75">
      <c r="A272" s="9" t="s">
        <v>274</v>
      </c>
      <c r="B272" s="15">
        <f t="shared" si="5"/>
        <v>3552751.6899999995</v>
      </c>
      <c r="C272" s="15">
        <v>3552751.6899999995</v>
      </c>
      <c r="D272" s="15">
        <v>0</v>
      </c>
    </row>
    <row r="273" spans="1:4" ht="12.75">
      <c r="A273" s="9" t="s">
        <v>275</v>
      </c>
      <c r="B273" s="15">
        <f t="shared" si="5"/>
        <v>2249473.5</v>
      </c>
      <c r="C273" s="15">
        <v>2249473.5</v>
      </c>
      <c r="D273" s="15">
        <v>0</v>
      </c>
    </row>
    <row r="274" spans="1:4" ht="12.75">
      <c r="A274" s="9" t="s">
        <v>276</v>
      </c>
      <c r="B274" s="15">
        <f t="shared" si="5"/>
        <v>2634452.7300000004</v>
      </c>
      <c r="C274" s="15">
        <v>2634452.7300000004</v>
      </c>
      <c r="D274" s="15">
        <v>0</v>
      </c>
    </row>
    <row r="275" spans="1:4" ht="12.75">
      <c r="A275" s="9" t="s">
        <v>277</v>
      </c>
      <c r="B275" s="15">
        <f t="shared" si="5"/>
        <v>2175963.01</v>
      </c>
      <c r="C275" s="15">
        <v>2175963.01</v>
      </c>
      <c r="D275" s="15">
        <v>0</v>
      </c>
    </row>
    <row r="276" spans="1:4" ht="12.75">
      <c r="A276" s="9" t="s">
        <v>278</v>
      </c>
      <c r="B276" s="15">
        <f t="shared" si="5"/>
        <v>2106118.46</v>
      </c>
      <c r="C276" s="15">
        <v>2106118.46</v>
      </c>
      <c r="D276" s="15">
        <v>0</v>
      </c>
    </row>
    <row r="277" spans="1:4" ht="12.75">
      <c r="A277" s="9" t="s">
        <v>279</v>
      </c>
      <c r="B277" s="15">
        <f t="shared" si="5"/>
        <v>2412385.4500000007</v>
      </c>
      <c r="C277" s="15">
        <v>2412385.4500000007</v>
      </c>
      <c r="D277" s="15">
        <v>0</v>
      </c>
    </row>
    <row r="278" spans="1:4" ht="12.75">
      <c r="A278" s="9" t="s">
        <v>280</v>
      </c>
      <c r="B278" s="15">
        <f t="shared" si="5"/>
        <v>2833231.86</v>
      </c>
      <c r="C278" s="15">
        <v>2833231.86</v>
      </c>
      <c r="D278" s="15">
        <v>0</v>
      </c>
    </row>
    <row r="279" spans="1:4" ht="12.75">
      <c r="A279" s="9" t="s">
        <v>281</v>
      </c>
      <c r="B279" s="15">
        <f t="shared" si="5"/>
        <v>2041062.14</v>
      </c>
      <c r="C279" s="15">
        <v>2041062.14</v>
      </c>
      <c r="D279" s="15">
        <v>0</v>
      </c>
    </row>
    <row r="280" spans="1:4" ht="12.75">
      <c r="A280" s="9" t="s">
        <v>282</v>
      </c>
      <c r="B280" s="15">
        <f t="shared" si="5"/>
        <v>4289012.27</v>
      </c>
      <c r="C280" s="15">
        <v>2599462.2699999996</v>
      </c>
      <c r="D280" s="15">
        <v>1689550</v>
      </c>
    </row>
    <row r="281" spans="1:4" ht="12.75">
      <c r="A281" s="9" t="s">
        <v>283</v>
      </c>
      <c r="B281" s="15">
        <f t="shared" si="5"/>
        <v>1427772.3099999998</v>
      </c>
      <c r="C281" s="15">
        <v>1427772.3099999998</v>
      </c>
      <c r="D281" s="15">
        <v>0</v>
      </c>
    </row>
    <row r="282" spans="1:4" ht="12.75">
      <c r="A282" s="9" t="s">
        <v>284</v>
      </c>
      <c r="B282" s="15">
        <f t="shared" si="5"/>
        <v>29977891.41</v>
      </c>
      <c r="C282" s="15">
        <v>2942091.4100000006</v>
      </c>
      <c r="D282" s="15">
        <v>27035800</v>
      </c>
    </row>
    <row r="283" spans="1:4" ht="12.75">
      <c r="A283" s="9" t="s">
        <v>285</v>
      </c>
      <c r="B283" s="15">
        <f t="shared" si="5"/>
        <v>13599496.57</v>
      </c>
      <c r="C283" s="15">
        <v>2578496.57</v>
      </c>
      <c r="D283" s="15">
        <v>11021000</v>
      </c>
    </row>
    <row r="284" spans="1:4" ht="12.75">
      <c r="A284" s="9" t="s">
        <v>286</v>
      </c>
      <c r="B284" s="15">
        <f t="shared" si="5"/>
        <v>252048600</v>
      </c>
      <c r="C284" s="15">
        <v>0</v>
      </c>
      <c r="D284" s="15">
        <v>252048600</v>
      </c>
    </row>
    <row r="285" spans="1:4" ht="12.75">
      <c r="A285" s="9" t="s">
        <v>287</v>
      </c>
      <c r="B285" s="15">
        <f t="shared" si="5"/>
        <v>6670556.33</v>
      </c>
      <c r="C285" s="15">
        <v>6670556.33</v>
      </c>
      <c r="D285" s="15">
        <v>0</v>
      </c>
    </row>
    <row r="286" spans="1:4" ht="12.75">
      <c r="A286" s="9" t="s">
        <v>288</v>
      </c>
      <c r="B286" s="15">
        <f t="shared" si="5"/>
        <v>3906156.06</v>
      </c>
      <c r="C286" s="15">
        <v>3906156.06</v>
      </c>
      <c r="D286" s="15">
        <v>0</v>
      </c>
    </row>
    <row r="287" spans="1:4" ht="12.75">
      <c r="A287" s="9" t="s">
        <v>289</v>
      </c>
      <c r="B287" s="15">
        <f t="shared" si="5"/>
        <v>1241976.8099999998</v>
      </c>
      <c r="C287" s="15">
        <v>1241976.8099999998</v>
      </c>
      <c r="D287" s="15">
        <v>0</v>
      </c>
    </row>
    <row r="288" spans="1:4" ht="12.75">
      <c r="A288" s="9" t="s">
        <v>290</v>
      </c>
      <c r="B288" s="15">
        <f t="shared" si="5"/>
        <v>7747518.600000001</v>
      </c>
      <c r="C288" s="15">
        <v>7747518.600000001</v>
      </c>
      <c r="D288" s="15">
        <v>0</v>
      </c>
    </row>
    <row r="289" spans="1:4" ht="12.75">
      <c r="A289" s="9" t="s">
        <v>291</v>
      </c>
      <c r="B289" s="15">
        <f t="shared" si="5"/>
        <v>24131037.53</v>
      </c>
      <c r="C289" s="15">
        <v>24131037.53</v>
      </c>
      <c r="D289" s="15">
        <v>0</v>
      </c>
    </row>
    <row r="290" spans="1:4" ht="12.75">
      <c r="A290" s="9" t="s">
        <v>292</v>
      </c>
      <c r="B290" s="15">
        <f t="shared" si="5"/>
        <v>401391698.63</v>
      </c>
      <c r="C290" s="15">
        <v>33210798.629999995</v>
      </c>
      <c r="D290" s="15">
        <v>368180900</v>
      </c>
    </row>
    <row r="291" spans="1:4" ht="12.75">
      <c r="A291" s="9" t="s">
        <v>293</v>
      </c>
      <c r="B291" s="15">
        <f t="shared" si="5"/>
        <v>308534204.38</v>
      </c>
      <c r="C291" s="15">
        <v>14774204.38</v>
      </c>
      <c r="D291" s="15">
        <v>293760000</v>
      </c>
    </row>
    <row r="292" spans="1:4" ht="12.75">
      <c r="A292" s="9" t="s">
        <v>294</v>
      </c>
      <c r="B292" s="15">
        <f t="shared" si="5"/>
        <v>4175699.43</v>
      </c>
      <c r="C292" s="15">
        <v>4175699.43</v>
      </c>
      <c r="D292" s="15">
        <v>0</v>
      </c>
    </row>
    <row r="293" spans="1:4" ht="12.75">
      <c r="A293" s="9" t="s">
        <v>295</v>
      </c>
      <c r="B293" s="15">
        <f t="shared" si="5"/>
        <v>87847940.47</v>
      </c>
      <c r="C293" s="15">
        <v>13427040.469999999</v>
      </c>
      <c r="D293" s="15">
        <v>74420900</v>
      </c>
    </row>
    <row r="294" spans="1:4" ht="12.75">
      <c r="A294" s="9" t="s">
        <v>296</v>
      </c>
      <c r="B294" s="15">
        <f t="shared" si="5"/>
        <v>833854.35</v>
      </c>
      <c r="C294" s="15">
        <v>833854.35</v>
      </c>
      <c r="D294" s="15">
        <v>0</v>
      </c>
    </row>
    <row r="295" spans="1:4" ht="12.75">
      <c r="A295" s="9" t="s">
        <v>297</v>
      </c>
      <c r="B295" s="15">
        <f t="shared" si="5"/>
        <v>613653032.22</v>
      </c>
      <c r="C295" s="15">
        <v>44849477.02</v>
      </c>
      <c r="D295" s="15">
        <v>568803555.2</v>
      </c>
    </row>
    <row r="296" spans="1:4" ht="12.75">
      <c r="A296" s="9" t="s">
        <v>298</v>
      </c>
      <c r="B296" s="15">
        <f t="shared" si="5"/>
        <v>145171466.47</v>
      </c>
      <c r="C296" s="15">
        <v>25171466.470000003</v>
      </c>
      <c r="D296" s="15">
        <v>120000000</v>
      </c>
    </row>
    <row r="297" spans="1:4" ht="12.75">
      <c r="A297" s="9" t="s">
        <v>299</v>
      </c>
      <c r="B297" s="15">
        <f t="shared" si="5"/>
        <v>111789030.83</v>
      </c>
      <c r="C297" s="15">
        <v>11985475.629999999</v>
      </c>
      <c r="D297" s="15">
        <v>99803555.2</v>
      </c>
    </row>
    <row r="298" spans="1:4" ht="12.75">
      <c r="A298" s="9" t="s">
        <v>300</v>
      </c>
      <c r="B298" s="15">
        <f t="shared" si="5"/>
        <v>1549002.5399999998</v>
      </c>
      <c r="C298" s="15">
        <v>1549002.5399999998</v>
      </c>
      <c r="D298" s="15">
        <v>0</v>
      </c>
    </row>
    <row r="299" spans="1:4" ht="12.75">
      <c r="A299" s="9" t="s">
        <v>301</v>
      </c>
      <c r="B299" s="15">
        <f t="shared" si="5"/>
        <v>355143532.38</v>
      </c>
      <c r="C299" s="15">
        <v>6143532.38</v>
      </c>
      <c r="D299" s="15">
        <v>349000000</v>
      </c>
    </row>
    <row r="300" spans="1:4" ht="12.75">
      <c r="A300" s="9" t="s">
        <v>302</v>
      </c>
      <c r="B300" s="15">
        <f t="shared" si="5"/>
        <v>30125390.08</v>
      </c>
      <c r="C300" s="15">
        <v>6784490.08</v>
      </c>
      <c r="D300" s="15">
        <v>23340900</v>
      </c>
    </row>
    <row r="301" spans="1:4" ht="12.75">
      <c r="A301" s="9" t="s">
        <v>303</v>
      </c>
      <c r="B301" s="15">
        <f t="shared" si="5"/>
        <v>7372057.959999999</v>
      </c>
      <c r="C301" s="15">
        <v>3772057.9599999995</v>
      </c>
      <c r="D301" s="15">
        <v>3600000</v>
      </c>
    </row>
    <row r="302" spans="1:4" ht="12.75">
      <c r="A302" s="9" t="s">
        <v>304</v>
      </c>
      <c r="B302" s="15">
        <f t="shared" si="5"/>
        <v>3012432.12</v>
      </c>
      <c r="C302" s="15">
        <v>3012432.12</v>
      </c>
      <c r="D302" s="15">
        <v>0</v>
      </c>
    </row>
    <row r="303" spans="1:4" ht="12.75">
      <c r="A303" s="9" t="s">
        <v>305</v>
      </c>
      <c r="B303" s="15">
        <f t="shared" si="5"/>
        <v>19740900</v>
      </c>
      <c r="C303" s="15">
        <v>0</v>
      </c>
      <c r="D303" s="15">
        <v>19740900</v>
      </c>
    </row>
  </sheetData>
  <sheetProtection/>
  <autoFilter ref="A5:D303"/>
  <mergeCells count="7">
    <mergeCell ref="A1:D1"/>
    <mergeCell ref="A2:D2"/>
    <mergeCell ref="B3:D3"/>
    <mergeCell ref="A4:A5"/>
    <mergeCell ref="B4:B5"/>
    <mergeCell ref="C4:C5"/>
    <mergeCell ref="D4:D5"/>
  </mergeCells>
  <printOptions/>
  <pageMargins left="0.7006944444444444" right="0.7006944444444444" top="0.7513888888888889" bottom="0.7513888888888889" header="0.2986111111111111" footer="0.7513888888888889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showGridLines="0" workbookViewId="0" topLeftCell="A1">
      <selection activeCell="L36" sqref="L35:L36"/>
    </sheetView>
  </sheetViews>
  <sheetFormatPr defaultColWidth="9.140625" defaultRowHeight="12.75"/>
  <cols>
    <col min="1" max="1" width="40.7109375" style="1" customWidth="1"/>
    <col min="2" max="2" width="25.7109375" style="1" customWidth="1"/>
    <col min="3" max="3" width="40.7109375" style="1" customWidth="1"/>
    <col min="4" max="4" width="25.7109375" style="1" customWidth="1"/>
    <col min="5" max="5" width="9.140625" style="1" hidden="1" customWidth="1"/>
  </cols>
  <sheetData>
    <row r="1" spans="1:5" s="73" customFormat="1" ht="30" customHeight="1">
      <c r="A1" s="58" t="s">
        <v>306</v>
      </c>
      <c r="B1" s="59"/>
      <c r="C1" s="59"/>
      <c r="D1" s="59"/>
      <c r="E1" s="59"/>
    </row>
    <row r="2" spans="1:2" ht="12.75">
      <c r="A2" s="52"/>
      <c r="B2" s="3" t="s">
        <v>1</v>
      </c>
    </row>
    <row r="3" spans="1:4" ht="15" customHeight="1">
      <c r="A3" s="74" t="s">
        <v>307</v>
      </c>
      <c r="B3" s="5"/>
      <c r="C3" s="75" t="s">
        <v>308</v>
      </c>
      <c r="D3" s="6"/>
    </row>
    <row r="4" spans="1:4" ht="13.5">
      <c r="A4" s="74" t="s">
        <v>309</v>
      </c>
      <c r="B4" s="74" t="s">
        <v>310</v>
      </c>
      <c r="C4" s="74" t="s">
        <v>311</v>
      </c>
      <c r="D4" s="75" t="s">
        <v>310</v>
      </c>
    </row>
    <row r="5" spans="1:4" ht="12.75">
      <c r="A5" s="76" t="s">
        <v>312</v>
      </c>
      <c r="B5" s="77">
        <v>1277820000.0000005</v>
      </c>
      <c r="C5" s="78" t="s">
        <v>313</v>
      </c>
      <c r="D5" s="79">
        <v>1277820000.0000002</v>
      </c>
    </row>
    <row r="6" spans="1:4" ht="12.75">
      <c r="A6" s="76" t="s">
        <v>314</v>
      </c>
      <c r="B6" s="77">
        <v>1277820000.0000005</v>
      </c>
      <c r="C6" s="78" t="s">
        <v>315</v>
      </c>
      <c r="D6" s="79">
        <v>202032066.11999995</v>
      </c>
    </row>
    <row r="7" spans="1:4" ht="12.75">
      <c r="A7" s="76" t="s">
        <v>316</v>
      </c>
      <c r="B7" s="77">
        <v>1263810734.0300002</v>
      </c>
      <c r="C7" s="78" t="s">
        <v>317</v>
      </c>
      <c r="D7" s="79">
        <v>0</v>
      </c>
    </row>
    <row r="8" spans="1:4" ht="12.75">
      <c r="A8" s="76" t="s">
        <v>318</v>
      </c>
      <c r="B8" s="77">
        <v>3786832</v>
      </c>
      <c r="C8" s="78" t="s">
        <v>319</v>
      </c>
      <c r="D8" s="79">
        <v>320000</v>
      </c>
    </row>
    <row r="9" spans="1:4" ht="12.75">
      <c r="A9" s="76" t="s">
        <v>320</v>
      </c>
      <c r="B9" s="77">
        <v>1938200</v>
      </c>
      <c r="C9" s="78" t="s">
        <v>321</v>
      </c>
      <c r="D9" s="79">
        <v>64476829.490000024</v>
      </c>
    </row>
    <row r="10" spans="1:4" ht="12.75">
      <c r="A10" s="76" t="s">
        <v>322</v>
      </c>
      <c r="B10" s="77">
        <v>259015</v>
      </c>
      <c r="C10" s="78" t="s">
        <v>323</v>
      </c>
      <c r="D10" s="79">
        <v>334999051.35000014</v>
      </c>
    </row>
    <row r="11" spans="1:4" ht="12.75">
      <c r="A11" s="76" t="s">
        <v>324</v>
      </c>
      <c r="B11" s="76"/>
      <c r="C11" s="78" t="s">
        <v>325</v>
      </c>
      <c r="D11" s="79">
        <v>1390449.0499999998</v>
      </c>
    </row>
    <row r="12" spans="1:4" ht="12.75">
      <c r="A12" s="76" t="s">
        <v>326</v>
      </c>
      <c r="B12" s="77">
        <v>8025218.970000001</v>
      </c>
      <c r="C12" s="78" t="s">
        <v>327</v>
      </c>
      <c r="D12" s="79">
        <v>16454391.859999998</v>
      </c>
    </row>
    <row r="13" spans="1:4" ht="12.75">
      <c r="A13" s="76" t="s">
        <v>328</v>
      </c>
      <c r="B13" s="76"/>
      <c r="C13" s="78" t="s">
        <v>329</v>
      </c>
      <c r="D13" s="79">
        <v>211940931.15000015</v>
      </c>
    </row>
    <row r="14" spans="1:4" ht="12.75">
      <c r="A14" s="76" t="s">
        <v>330</v>
      </c>
      <c r="B14" s="76"/>
      <c r="C14" s="78" t="s">
        <v>331</v>
      </c>
      <c r="D14" s="79">
        <v>0</v>
      </c>
    </row>
    <row r="15" spans="1:4" ht="12.75">
      <c r="A15" s="76" t="s">
        <v>332</v>
      </c>
      <c r="B15" s="76"/>
      <c r="C15" s="78" t="s">
        <v>333</v>
      </c>
      <c r="D15" s="79">
        <v>139501922.81</v>
      </c>
    </row>
    <row r="16" spans="1:4" ht="12.75">
      <c r="A16" s="76"/>
      <c r="B16" s="57"/>
      <c r="C16" s="78" t="s">
        <v>334</v>
      </c>
      <c r="D16" s="79">
        <v>3340884.9800000004</v>
      </c>
    </row>
    <row r="17" spans="1:4" ht="12.75">
      <c r="A17" s="76"/>
      <c r="B17" s="57"/>
      <c r="C17" s="78" t="s">
        <v>335</v>
      </c>
      <c r="D17" s="79">
        <v>14390731.64</v>
      </c>
    </row>
    <row r="18" spans="1:4" ht="12.75">
      <c r="A18" s="76"/>
      <c r="B18" s="57"/>
      <c r="C18" s="78" t="s">
        <v>336</v>
      </c>
      <c r="D18" s="79">
        <v>111515781.41000003</v>
      </c>
    </row>
    <row r="19" spans="1:4" ht="12.75">
      <c r="A19" s="76"/>
      <c r="B19" s="57"/>
      <c r="C19" s="78" t="s">
        <v>337</v>
      </c>
      <c r="D19" s="79">
        <v>5490292.22</v>
      </c>
    </row>
    <row r="20" spans="1:4" ht="12.75">
      <c r="A20" s="76"/>
      <c r="B20" s="57"/>
      <c r="C20" s="78" t="s">
        <v>338</v>
      </c>
      <c r="D20" s="79">
        <v>905000</v>
      </c>
    </row>
    <row r="21" spans="1:4" ht="12.75">
      <c r="A21" s="80"/>
      <c r="B21" s="81"/>
      <c r="C21" s="78" t="s">
        <v>339</v>
      </c>
      <c r="D21" s="79">
        <v>2674514.1</v>
      </c>
    </row>
    <row r="22" spans="1:4" ht="12.75">
      <c r="A22" s="80"/>
      <c r="B22" s="81"/>
      <c r="C22" s="78" t="s">
        <v>340</v>
      </c>
      <c r="D22" s="79">
        <v>0</v>
      </c>
    </row>
    <row r="23" spans="1:4" ht="12.75">
      <c r="A23" s="80"/>
      <c r="B23" s="81"/>
      <c r="C23" s="78" t="s">
        <v>341</v>
      </c>
      <c r="D23" s="79">
        <v>0</v>
      </c>
    </row>
    <row r="24" spans="1:4" ht="12.75">
      <c r="A24" s="80"/>
      <c r="B24" s="81"/>
      <c r="C24" s="78" t="s">
        <v>342</v>
      </c>
      <c r="D24" s="79">
        <v>12535675.379999999</v>
      </c>
    </row>
    <row r="25" spans="1:4" ht="12.75">
      <c r="A25" s="80"/>
      <c r="B25" s="81"/>
      <c r="C25" s="78" t="s">
        <v>343</v>
      </c>
      <c r="D25" s="79">
        <v>60336061.58000001</v>
      </c>
    </row>
    <row r="26" spans="1:4" ht="12.75">
      <c r="A26" s="80"/>
      <c r="B26" s="81"/>
      <c r="C26" s="78" t="s">
        <v>344</v>
      </c>
      <c r="D26" s="79">
        <v>2500000</v>
      </c>
    </row>
    <row r="27" spans="1:4" ht="12.75">
      <c r="A27" s="80"/>
      <c r="B27" s="81"/>
      <c r="C27" s="78" t="s">
        <v>345</v>
      </c>
      <c r="D27" s="79">
        <v>0</v>
      </c>
    </row>
    <row r="28" spans="1:4" ht="12.75">
      <c r="A28" s="80"/>
      <c r="B28" s="81"/>
      <c r="C28" s="78" t="s">
        <v>346</v>
      </c>
      <c r="D28" s="79">
        <v>10114004.48</v>
      </c>
    </row>
    <row r="29" spans="1:4" ht="12.75">
      <c r="A29" s="80"/>
      <c r="B29" s="81"/>
      <c r="C29" s="78" t="s">
        <v>347</v>
      </c>
      <c r="D29" s="79">
        <v>10000000</v>
      </c>
    </row>
    <row r="30" spans="1:4" ht="12.75">
      <c r="A30" s="80"/>
      <c r="B30" s="81"/>
      <c r="C30" s="78" t="s">
        <v>348</v>
      </c>
      <c r="D30" s="79">
        <v>7901412.38</v>
      </c>
    </row>
    <row r="31" spans="1:4" ht="12.75">
      <c r="A31" s="80"/>
      <c r="B31" s="81"/>
      <c r="C31" s="78" t="s">
        <v>349</v>
      </c>
      <c r="D31" s="79">
        <v>65000000</v>
      </c>
    </row>
    <row r="32" spans="1:4" ht="12.75">
      <c r="A32" s="80"/>
      <c r="B32" s="81"/>
      <c r="C32" s="78" t="s">
        <v>350</v>
      </c>
      <c r="D32" s="79">
        <v>0</v>
      </c>
    </row>
    <row r="33" spans="1:4" ht="12.75">
      <c r="A33" s="80"/>
      <c r="B33" s="81"/>
      <c r="C33" s="78" t="s">
        <v>351</v>
      </c>
      <c r="D33" s="79">
        <v>0</v>
      </c>
    </row>
    <row r="34" spans="1:4" ht="12.75">
      <c r="A34" s="80"/>
      <c r="B34" s="81"/>
      <c r="C34" s="78" t="s">
        <v>352</v>
      </c>
      <c r="D34" s="79">
        <v>0</v>
      </c>
    </row>
    <row r="35" spans="1:4" ht="12.75">
      <c r="A35" s="80"/>
      <c r="B35" s="81"/>
      <c r="C35" s="78" t="s">
        <v>353</v>
      </c>
      <c r="D35" s="57"/>
    </row>
    <row r="36" spans="1:4" ht="12.75">
      <c r="A36" s="82" t="s">
        <v>354</v>
      </c>
      <c r="B36" s="83">
        <v>1277820000.0000005</v>
      </c>
      <c r="C36" s="82" t="s">
        <v>355</v>
      </c>
      <c r="D36" s="83">
        <v>1277820000.0000002</v>
      </c>
    </row>
  </sheetData>
  <sheetProtection/>
  <mergeCells count="4">
    <mergeCell ref="A1:D1"/>
    <mergeCell ref="B2:D2"/>
    <mergeCell ref="A3:B3"/>
    <mergeCell ref="C3:D3"/>
  </mergeCells>
  <printOptions horizontalCentered="1" verticalCentered="1"/>
  <pageMargins left="0.7006944444444444" right="0.7006944444444444" top="0.7513888888888889" bottom="0.7513888888888889" header="0.2986111111111111" footer="0.7513888888888889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showGridLines="0" workbookViewId="0" topLeftCell="A1">
      <selection activeCell="H33" sqref="H32:H33"/>
    </sheetView>
  </sheetViews>
  <sheetFormatPr defaultColWidth="9.140625" defaultRowHeight="12.75"/>
  <cols>
    <col min="1" max="1" width="40.7109375" style="1" customWidth="1"/>
    <col min="2" max="2" width="25.7109375" style="1" customWidth="1"/>
    <col min="3" max="3" width="40.7109375" style="1" customWidth="1"/>
    <col min="4" max="4" width="25.7109375" style="1" customWidth="1"/>
  </cols>
  <sheetData>
    <row r="1" spans="1:4" ht="30" customHeight="1">
      <c r="A1" s="58" t="s">
        <v>356</v>
      </c>
      <c r="B1" s="59"/>
      <c r="C1" s="59"/>
      <c r="D1" s="59"/>
    </row>
    <row r="2" ht="16.5" customHeight="1">
      <c r="A2" s="3" t="s">
        <v>1</v>
      </c>
    </row>
    <row r="3" spans="1:4" ht="15" customHeight="1">
      <c r="A3" s="60" t="s">
        <v>307</v>
      </c>
      <c r="B3" s="13"/>
      <c r="C3" s="60" t="s">
        <v>357</v>
      </c>
      <c r="D3" s="13"/>
    </row>
    <row r="4" spans="1:4" ht="12.75">
      <c r="A4" s="60" t="s">
        <v>309</v>
      </c>
      <c r="B4" s="60" t="s">
        <v>310</v>
      </c>
      <c r="C4" s="60" t="s">
        <v>311</v>
      </c>
      <c r="D4" s="60" t="s">
        <v>310</v>
      </c>
    </row>
    <row r="5" spans="1:4" ht="12.75">
      <c r="A5" s="61" t="s">
        <v>358</v>
      </c>
      <c r="B5" s="62">
        <v>988065424</v>
      </c>
      <c r="C5" s="63" t="s">
        <v>315</v>
      </c>
      <c r="D5" s="64">
        <v>205770766.11999997</v>
      </c>
    </row>
    <row r="6" spans="1:4" ht="12.75">
      <c r="A6" s="61" t="s">
        <v>359</v>
      </c>
      <c r="B6" s="62">
        <v>313859533.01000005</v>
      </c>
      <c r="C6" s="63" t="s">
        <v>317</v>
      </c>
      <c r="D6" s="64">
        <v>0</v>
      </c>
    </row>
    <row r="7" spans="1:4" ht="12.75">
      <c r="A7" s="61" t="s">
        <v>360</v>
      </c>
      <c r="B7" s="62">
        <v>612755196.34</v>
      </c>
      <c r="C7" s="63" t="s">
        <v>319</v>
      </c>
      <c r="D7" s="64">
        <v>320000</v>
      </c>
    </row>
    <row r="8" spans="1:4" ht="12.75">
      <c r="A8" s="61" t="s">
        <v>361</v>
      </c>
      <c r="B8" s="62">
        <v>61450694.65</v>
      </c>
      <c r="C8" s="63" t="s">
        <v>321</v>
      </c>
      <c r="D8" s="64">
        <v>75634129.49</v>
      </c>
    </row>
    <row r="9" spans="1:4" s="37" customFormat="1" ht="12.75">
      <c r="A9" s="65" t="s">
        <v>362</v>
      </c>
      <c r="B9" s="62">
        <v>2076720000</v>
      </c>
      <c r="C9" s="66" t="s">
        <v>323</v>
      </c>
      <c r="D9" s="64">
        <v>503774080.1000001</v>
      </c>
    </row>
    <row r="10" spans="1:4" s="37" customFormat="1" ht="12.75">
      <c r="A10" s="65" t="s">
        <v>363</v>
      </c>
      <c r="B10" s="62">
        <v>2076720000</v>
      </c>
      <c r="C10" s="66" t="s">
        <v>325</v>
      </c>
      <c r="D10" s="64">
        <v>1390449.0499999998</v>
      </c>
    </row>
    <row r="11" spans="1:4" s="37" customFormat="1" ht="12.75">
      <c r="A11" s="65" t="s">
        <v>364</v>
      </c>
      <c r="B11" s="62">
        <v>0</v>
      </c>
      <c r="C11" s="66" t="s">
        <v>327</v>
      </c>
      <c r="D11" s="64">
        <v>34023391.86</v>
      </c>
    </row>
    <row r="12" spans="1:4" ht="12.75">
      <c r="A12" s="61" t="s">
        <v>365</v>
      </c>
      <c r="B12" s="62">
        <v>2076720000</v>
      </c>
      <c r="C12" s="63" t="s">
        <v>329</v>
      </c>
      <c r="D12" s="64">
        <v>504303531.15</v>
      </c>
    </row>
    <row r="13" spans="1:4" ht="12.75">
      <c r="A13" s="61" t="s">
        <v>316</v>
      </c>
      <c r="B13" s="62">
        <v>2062710734.0300002</v>
      </c>
      <c r="C13" s="63" t="s">
        <v>331</v>
      </c>
      <c r="D13" s="64">
        <v>0</v>
      </c>
    </row>
    <row r="14" spans="1:4" ht="12.75">
      <c r="A14" s="61" t="s">
        <v>366</v>
      </c>
      <c r="B14" s="62">
        <v>798900000</v>
      </c>
      <c r="C14" s="63" t="s">
        <v>333</v>
      </c>
      <c r="D14" s="64">
        <v>319119662.81000006</v>
      </c>
    </row>
    <row r="15" spans="1:4" ht="12.75">
      <c r="A15" s="61" t="s">
        <v>318</v>
      </c>
      <c r="B15" s="62">
        <v>3786832</v>
      </c>
      <c r="C15" s="63" t="s">
        <v>334</v>
      </c>
      <c r="D15" s="64">
        <v>46077384.98</v>
      </c>
    </row>
    <row r="16" spans="1:4" ht="12.75">
      <c r="A16" s="61" t="s">
        <v>320</v>
      </c>
      <c r="B16" s="62">
        <v>1938200</v>
      </c>
      <c r="C16" s="63" t="s">
        <v>335</v>
      </c>
      <c r="D16" s="64">
        <v>15170731.639999999</v>
      </c>
    </row>
    <row r="17" spans="1:4" ht="12.75">
      <c r="A17" s="61" t="s">
        <v>322</v>
      </c>
      <c r="B17" s="62">
        <v>259015</v>
      </c>
      <c r="C17" s="63" t="s">
        <v>336</v>
      </c>
      <c r="D17" s="64">
        <v>742887136.61</v>
      </c>
    </row>
    <row r="18" spans="1:4" ht="12.75">
      <c r="A18" s="61" t="s">
        <v>367</v>
      </c>
      <c r="B18" s="62">
        <v>8025218.970000001</v>
      </c>
      <c r="C18" s="63" t="s">
        <v>337</v>
      </c>
      <c r="D18" s="64">
        <v>130040292.27</v>
      </c>
    </row>
    <row r="19" spans="1:4" ht="12.75">
      <c r="A19" s="61" t="s">
        <v>368</v>
      </c>
      <c r="B19" s="62">
        <v>0</v>
      </c>
      <c r="C19" s="63" t="s">
        <v>338</v>
      </c>
      <c r="D19" s="64">
        <v>7605000</v>
      </c>
    </row>
    <row r="20" spans="1:4" ht="12.75">
      <c r="A20" s="61" t="s">
        <v>369</v>
      </c>
      <c r="B20" s="62">
        <v>0</v>
      </c>
      <c r="C20" s="63" t="s">
        <v>339</v>
      </c>
      <c r="D20" s="64">
        <v>8018514.1</v>
      </c>
    </row>
    <row r="21" spans="1:4" ht="12.75">
      <c r="A21" s="61" t="s">
        <v>370</v>
      </c>
      <c r="B21" s="61"/>
      <c r="C21" s="63" t="s">
        <v>340</v>
      </c>
      <c r="D21" s="64">
        <v>0</v>
      </c>
    </row>
    <row r="22" spans="1:4" ht="12.75">
      <c r="A22" s="61" t="s">
        <v>371</v>
      </c>
      <c r="B22" s="62">
        <v>0</v>
      </c>
      <c r="C22" s="63" t="s">
        <v>341</v>
      </c>
      <c r="D22" s="64">
        <v>0</v>
      </c>
    </row>
    <row r="23" spans="1:4" ht="12.75">
      <c r="A23" s="61" t="s">
        <v>372</v>
      </c>
      <c r="B23" s="64">
        <v>0</v>
      </c>
      <c r="C23" s="63" t="s">
        <v>342</v>
      </c>
      <c r="D23" s="64">
        <v>272896251.38</v>
      </c>
    </row>
    <row r="24" spans="1:4" ht="12.75">
      <c r="A24" s="61" t="s">
        <v>373</v>
      </c>
      <c r="B24" s="64">
        <v>0</v>
      </c>
      <c r="C24" s="63" t="s">
        <v>343</v>
      </c>
      <c r="D24" s="64">
        <v>100243261.58000001</v>
      </c>
    </row>
    <row r="25" spans="1:4" ht="12.75">
      <c r="A25" s="61" t="s">
        <v>374</v>
      </c>
      <c r="B25" s="64">
        <v>0</v>
      </c>
      <c r="C25" s="63" t="s">
        <v>344</v>
      </c>
      <c r="D25" s="64">
        <v>3500000</v>
      </c>
    </row>
    <row r="26" spans="1:4" ht="12.75">
      <c r="A26" s="61" t="s">
        <v>375</v>
      </c>
      <c r="B26" s="64">
        <v>40044576</v>
      </c>
      <c r="C26" s="63" t="s">
        <v>345</v>
      </c>
      <c r="D26" s="64">
        <v>0</v>
      </c>
    </row>
    <row r="27" spans="1:4" ht="12.75">
      <c r="A27" s="61" t="s">
        <v>376</v>
      </c>
      <c r="B27" s="64">
        <v>40044576</v>
      </c>
      <c r="C27" s="63" t="s">
        <v>346</v>
      </c>
      <c r="D27" s="64">
        <v>51154004.48</v>
      </c>
    </row>
    <row r="28" spans="1:4" ht="12.75">
      <c r="A28" s="67" t="s">
        <v>377</v>
      </c>
      <c r="B28" s="68">
        <v>0</v>
      </c>
      <c r="C28" s="63" t="s">
        <v>347</v>
      </c>
      <c r="D28" s="64">
        <v>10000000</v>
      </c>
    </row>
    <row r="29" spans="1:4" ht="12.75">
      <c r="A29" s="67"/>
      <c r="B29" s="69"/>
      <c r="C29" s="63" t="s">
        <v>348</v>
      </c>
      <c r="D29" s="64">
        <v>7901412.38</v>
      </c>
    </row>
    <row r="30" spans="1:4" ht="12.75">
      <c r="A30" s="67"/>
      <c r="B30" s="69"/>
      <c r="C30" s="63" t="s">
        <v>349</v>
      </c>
      <c r="D30" s="64">
        <v>65000000</v>
      </c>
    </row>
    <row r="31" spans="1:4" ht="12.75">
      <c r="A31" s="67"/>
      <c r="B31" s="69"/>
      <c r="C31" s="63" t="s">
        <v>350</v>
      </c>
      <c r="D31" s="64">
        <v>0</v>
      </c>
    </row>
    <row r="32" spans="1:4" ht="12.75">
      <c r="A32" s="67"/>
      <c r="B32" s="69"/>
      <c r="C32" s="63" t="s">
        <v>351</v>
      </c>
      <c r="D32" s="64">
        <v>0</v>
      </c>
    </row>
    <row r="33" spans="1:4" ht="12.75">
      <c r="A33" s="67"/>
      <c r="B33" s="69"/>
      <c r="C33" s="63" t="s">
        <v>352</v>
      </c>
      <c r="D33" s="64">
        <v>0</v>
      </c>
    </row>
    <row r="34" spans="1:4" ht="12.75">
      <c r="A34" s="67"/>
      <c r="B34" s="69"/>
      <c r="C34" s="70"/>
      <c r="D34" s="71"/>
    </row>
    <row r="35" spans="1:4" ht="12.75">
      <c r="A35" s="70" t="s">
        <v>354</v>
      </c>
      <c r="B35" s="72">
        <v>3104830000</v>
      </c>
      <c r="C35" s="70" t="s">
        <v>355</v>
      </c>
      <c r="D35" s="72">
        <v>3104830000.0000005</v>
      </c>
    </row>
    <row r="36" ht="1.5" customHeight="1"/>
  </sheetData>
  <sheetProtection/>
  <mergeCells count="4">
    <mergeCell ref="A1:D1"/>
    <mergeCell ref="A2:D2"/>
    <mergeCell ref="A3:B3"/>
    <mergeCell ref="C3:D3"/>
  </mergeCells>
  <printOptions/>
  <pageMargins left="0.7007874015748031" right="0.7007874015748031" top="0.7519685039370079" bottom="0.7519685039370079" header="0.2992125984251969" footer="0.7519685039370079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showGridLines="0" zoomScaleSheetLayoutView="100" workbookViewId="0" topLeftCell="A1">
      <selection activeCell="V29" sqref="V29"/>
    </sheetView>
  </sheetViews>
  <sheetFormatPr defaultColWidth="9.140625" defaultRowHeight="12.75"/>
  <cols>
    <col min="1" max="2" width="4.7109375" style="1" customWidth="1"/>
    <col min="3" max="3" width="26.57421875" style="1" customWidth="1"/>
    <col min="4" max="4" width="15.140625" style="1" customWidth="1"/>
    <col min="5" max="6" width="4.7109375" style="1" customWidth="1"/>
    <col min="7" max="7" width="26.8515625" style="1" customWidth="1"/>
    <col min="8" max="8" width="15.140625" style="1" customWidth="1"/>
    <col min="9" max="10" width="4.7109375" style="1" customWidth="1"/>
    <col min="11" max="11" width="25.28125" style="1" customWidth="1"/>
    <col min="12" max="12" width="13.421875" style="1" customWidth="1"/>
    <col min="13" max="13" width="9.140625" style="1" hidden="1" customWidth="1"/>
  </cols>
  <sheetData>
    <row r="1" spans="1:12" ht="39.75" customHeight="1">
      <c r="A1" s="2" t="s">
        <v>378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5" ht="16.5" customHeight="1">
      <c r="A2" s="52"/>
      <c r="E2" s="3" t="s">
        <v>1</v>
      </c>
    </row>
    <row r="3" spans="1:12" ht="12.75">
      <c r="A3" s="53" t="s">
        <v>379</v>
      </c>
      <c r="B3" s="6"/>
      <c r="C3" s="53" t="s">
        <v>380</v>
      </c>
      <c r="D3" s="53" t="s">
        <v>381</v>
      </c>
      <c r="E3" s="53" t="s">
        <v>379</v>
      </c>
      <c r="F3" s="6"/>
      <c r="G3" s="53" t="s">
        <v>380</v>
      </c>
      <c r="H3" s="53" t="s">
        <v>381</v>
      </c>
      <c r="I3" s="53" t="s">
        <v>379</v>
      </c>
      <c r="J3" s="6"/>
      <c r="K3" s="53" t="s">
        <v>380</v>
      </c>
      <c r="L3" s="53" t="s">
        <v>381</v>
      </c>
    </row>
    <row r="4" spans="1:12" ht="12.75">
      <c r="A4" s="53" t="s">
        <v>382</v>
      </c>
      <c r="B4" s="53" t="s">
        <v>383</v>
      </c>
      <c r="C4" s="7"/>
      <c r="D4" s="7"/>
      <c r="E4" s="53" t="s">
        <v>382</v>
      </c>
      <c r="F4" s="53" t="s">
        <v>383</v>
      </c>
      <c r="G4" s="7"/>
      <c r="H4" s="7"/>
      <c r="I4" s="53" t="s">
        <v>382</v>
      </c>
      <c r="J4" s="53" t="s">
        <v>383</v>
      </c>
      <c r="K4" s="7"/>
      <c r="L4" s="7"/>
    </row>
    <row r="5" spans="1:12" ht="12.75">
      <c r="A5" s="54"/>
      <c r="B5" s="54"/>
      <c r="C5" s="55"/>
      <c r="D5" s="55"/>
      <c r="E5" s="54"/>
      <c r="F5" s="55" t="s">
        <v>384</v>
      </c>
      <c r="G5" s="55" t="s">
        <v>385</v>
      </c>
      <c r="H5" s="56">
        <v>20559389.32</v>
      </c>
      <c r="I5" s="57"/>
      <c r="J5" s="55" t="s">
        <v>386</v>
      </c>
      <c r="K5" s="55" t="s">
        <v>387</v>
      </c>
      <c r="L5" s="56">
        <v>0</v>
      </c>
    </row>
    <row r="6" spans="1:12" ht="12.75">
      <c r="A6" s="54"/>
      <c r="B6" s="54"/>
      <c r="C6" s="55" t="s">
        <v>388</v>
      </c>
      <c r="D6" s="56">
        <v>1130577891.3700001</v>
      </c>
      <c r="E6" s="54"/>
      <c r="F6" s="55" t="s">
        <v>389</v>
      </c>
      <c r="G6" s="55" t="s">
        <v>390</v>
      </c>
      <c r="H6" s="56">
        <v>4299000</v>
      </c>
      <c r="I6" s="57"/>
      <c r="J6" s="55" t="s">
        <v>391</v>
      </c>
      <c r="K6" s="55" t="s">
        <v>392</v>
      </c>
      <c r="L6" s="56">
        <v>0</v>
      </c>
    </row>
    <row r="7" spans="1:12" ht="12.75">
      <c r="A7" s="54" t="s">
        <v>393</v>
      </c>
      <c r="B7" s="55"/>
      <c r="C7" s="55" t="s">
        <v>394</v>
      </c>
      <c r="D7" s="56">
        <v>890375994.7500001</v>
      </c>
      <c r="E7" s="54"/>
      <c r="F7" s="55" t="s">
        <v>395</v>
      </c>
      <c r="G7" s="55" t="s">
        <v>396</v>
      </c>
      <c r="H7" s="56">
        <v>10796026.79</v>
      </c>
      <c r="I7" s="57" t="s">
        <v>397</v>
      </c>
      <c r="J7" s="55" t="s">
        <v>398</v>
      </c>
      <c r="K7" s="55" t="s">
        <v>399</v>
      </c>
      <c r="L7" s="56">
        <v>3907352</v>
      </c>
    </row>
    <row r="8" spans="1:12" ht="12.75">
      <c r="A8" s="54"/>
      <c r="B8" s="55" t="s">
        <v>400</v>
      </c>
      <c r="C8" s="55" t="s">
        <v>401</v>
      </c>
      <c r="D8" s="56">
        <v>233082134.4</v>
      </c>
      <c r="E8" s="54"/>
      <c r="F8" s="55" t="s">
        <v>402</v>
      </c>
      <c r="G8" s="55" t="s">
        <v>403</v>
      </c>
      <c r="H8" s="56">
        <v>0</v>
      </c>
      <c r="I8" s="57"/>
      <c r="J8" s="55" t="s">
        <v>404</v>
      </c>
      <c r="K8" s="55" t="s">
        <v>405</v>
      </c>
      <c r="L8" s="56">
        <v>102930</v>
      </c>
    </row>
    <row r="9" spans="1:12" ht="12.75">
      <c r="A9" s="54"/>
      <c r="B9" s="55" t="s">
        <v>406</v>
      </c>
      <c r="C9" s="55" t="s">
        <v>407</v>
      </c>
      <c r="D9" s="56">
        <v>329777864.40000004</v>
      </c>
      <c r="E9" s="54"/>
      <c r="F9" s="55" t="s">
        <v>408</v>
      </c>
      <c r="G9" s="55" t="s">
        <v>409</v>
      </c>
      <c r="H9" s="56">
        <v>6865660</v>
      </c>
      <c r="I9" s="57"/>
      <c r="J9" s="55" t="s">
        <v>410</v>
      </c>
      <c r="K9" s="55" t="s">
        <v>411</v>
      </c>
      <c r="L9" s="56">
        <v>3060670</v>
      </c>
    </row>
    <row r="10" spans="1:12" ht="12.75">
      <c r="A10" s="54"/>
      <c r="B10" s="55" t="s">
        <v>412</v>
      </c>
      <c r="C10" s="55" t="s">
        <v>413</v>
      </c>
      <c r="D10" s="56">
        <v>18902564.2</v>
      </c>
      <c r="E10" s="54"/>
      <c r="F10" s="55" t="s">
        <v>414</v>
      </c>
      <c r="G10" s="55" t="s">
        <v>415</v>
      </c>
      <c r="H10" s="56">
        <v>1203650</v>
      </c>
      <c r="I10" s="57"/>
      <c r="J10" s="55" t="s">
        <v>416</v>
      </c>
      <c r="K10" s="55" t="s">
        <v>417</v>
      </c>
      <c r="L10" s="56">
        <v>178600</v>
      </c>
    </row>
    <row r="11" spans="1:12" ht="12.75">
      <c r="A11" s="54"/>
      <c r="B11" s="55" t="s">
        <v>418</v>
      </c>
      <c r="C11" s="55" t="s">
        <v>419</v>
      </c>
      <c r="D11" s="56">
        <v>0</v>
      </c>
      <c r="E11" s="54"/>
      <c r="F11" s="55" t="s">
        <v>420</v>
      </c>
      <c r="G11" s="55" t="s">
        <v>421</v>
      </c>
      <c r="H11" s="56">
        <v>0</v>
      </c>
      <c r="I11" s="57"/>
      <c r="J11" s="55" t="s">
        <v>422</v>
      </c>
      <c r="K11" s="55" t="s">
        <v>423</v>
      </c>
      <c r="L11" s="56">
        <v>362652</v>
      </c>
    </row>
    <row r="12" spans="1:12" ht="12.75">
      <c r="A12" s="54"/>
      <c r="B12" s="55" t="s">
        <v>424</v>
      </c>
      <c r="C12" s="55" t="s">
        <v>425</v>
      </c>
      <c r="D12" s="56">
        <v>86259251.76</v>
      </c>
      <c r="E12" s="54"/>
      <c r="F12" s="55" t="s">
        <v>426</v>
      </c>
      <c r="G12" s="55" t="s">
        <v>427</v>
      </c>
      <c r="H12" s="56">
        <v>812360</v>
      </c>
      <c r="I12" s="57"/>
      <c r="J12" s="55" t="s">
        <v>428</v>
      </c>
      <c r="K12" s="55" t="s">
        <v>429</v>
      </c>
      <c r="L12" s="56">
        <v>0</v>
      </c>
    </row>
    <row r="13" spans="1:12" ht="12.75">
      <c r="A13" s="54"/>
      <c r="B13" s="55" t="s">
        <v>430</v>
      </c>
      <c r="C13" s="55" t="s">
        <v>431</v>
      </c>
      <c r="D13" s="56">
        <v>79063282.11000001</v>
      </c>
      <c r="E13" s="54" t="s">
        <v>432</v>
      </c>
      <c r="F13" s="55"/>
      <c r="G13" s="55" t="s">
        <v>433</v>
      </c>
      <c r="H13" s="56">
        <v>118741619.54</v>
      </c>
      <c r="I13" s="57"/>
      <c r="J13" s="55" t="s">
        <v>434</v>
      </c>
      <c r="K13" s="55" t="s">
        <v>435</v>
      </c>
      <c r="L13" s="56">
        <v>0</v>
      </c>
    </row>
    <row r="14" spans="1:12" ht="12.75">
      <c r="A14" s="54"/>
      <c r="B14" s="55" t="s">
        <v>436</v>
      </c>
      <c r="C14" s="55" t="s">
        <v>437</v>
      </c>
      <c r="D14" s="56">
        <v>3291956.7</v>
      </c>
      <c r="E14" s="54"/>
      <c r="F14" s="55" t="s">
        <v>400</v>
      </c>
      <c r="G14" s="55" t="s">
        <v>438</v>
      </c>
      <c r="H14" s="56">
        <v>1961709.04</v>
      </c>
      <c r="I14" s="57"/>
      <c r="J14" s="55" t="s">
        <v>439</v>
      </c>
      <c r="K14" s="55" t="s">
        <v>440</v>
      </c>
      <c r="L14" s="56">
        <v>0</v>
      </c>
    </row>
    <row r="15" spans="1:12" ht="12.75">
      <c r="A15" s="54"/>
      <c r="B15" s="55" t="s">
        <v>441</v>
      </c>
      <c r="C15" s="55" t="s">
        <v>442</v>
      </c>
      <c r="D15" s="56">
        <v>44473096.18000003</v>
      </c>
      <c r="E15" s="54"/>
      <c r="F15" s="55" t="s">
        <v>406</v>
      </c>
      <c r="G15" s="55" t="s">
        <v>443</v>
      </c>
      <c r="H15" s="56">
        <v>45813152.63999999</v>
      </c>
      <c r="I15" s="57"/>
      <c r="J15" s="55" t="s">
        <v>444</v>
      </c>
      <c r="K15" s="55" t="s">
        <v>445</v>
      </c>
      <c r="L15" s="56">
        <v>0</v>
      </c>
    </row>
    <row r="16" spans="1:12" ht="12.75">
      <c r="A16" s="54"/>
      <c r="B16" s="55" t="s">
        <v>446</v>
      </c>
      <c r="C16" s="55" t="s">
        <v>447</v>
      </c>
      <c r="D16" s="56">
        <v>24771470.769999992</v>
      </c>
      <c r="E16" s="54"/>
      <c r="F16" s="55" t="s">
        <v>412</v>
      </c>
      <c r="G16" s="55" t="s">
        <v>448</v>
      </c>
      <c r="H16" s="56">
        <v>0</v>
      </c>
      <c r="I16" s="57"/>
      <c r="J16" s="55" t="s">
        <v>449</v>
      </c>
      <c r="K16" s="55" t="s">
        <v>450</v>
      </c>
      <c r="L16" s="56">
        <v>0</v>
      </c>
    </row>
    <row r="17" spans="1:12" ht="12.75">
      <c r="A17" s="54"/>
      <c r="B17" s="55" t="s">
        <v>451</v>
      </c>
      <c r="C17" s="55" t="s">
        <v>452</v>
      </c>
      <c r="D17" s="56">
        <v>6503735.969999997</v>
      </c>
      <c r="E17" s="54"/>
      <c r="F17" s="55" t="s">
        <v>453</v>
      </c>
      <c r="G17" s="55" t="s">
        <v>454</v>
      </c>
      <c r="H17" s="56">
        <v>1998085.15</v>
      </c>
      <c r="I17" s="57"/>
      <c r="J17" s="55" t="s">
        <v>455</v>
      </c>
      <c r="K17" s="55" t="s">
        <v>456</v>
      </c>
      <c r="L17" s="56">
        <v>0</v>
      </c>
    </row>
    <row r="18" spans="1:12" ht="12.75">
      <c r="A18" s="54"/>
      <c r="B18" s="55" t="s">
        <v>457</v>
      </c>
      <c r="C18" s="55" t="s">
        <v>458</v>
      </c>
      <c r="D18" s="56">
        <v>59297461.58000001</v>
      </c>
      <c r="E18" s="54"/>
      <c r="F18" s="55" t="s">
        <v>459</v>
      </c>
      <c r="G18" s="55" t="s">
        <v>460</v>
      </c>
      <c r="H18" s="56">
        <v>64198153.17999999</v>
      </c>
      <c r="I18" s="57"/>
      <c r="J18" s="55" t="s">
        <v>461</v>
      </c>
      <c r="K18" s="55" t="s">
        <v>462</v>
      </c>
      <c r="L18" s="56">
        <v>0</v>
      </c>
    </row>
    <row r="19" spans="1:12" ht="12.75">
      <c r="A19" s="54"/>
      <c r="B19" s="55" t="s">
        <v>463</v>
      </c>
      <c r="C19" s="55" t="s">
        <v>464</v>
      </c>
      <c r="D19" s="56">
        <v>0</v>
      </c>
      <c r="E19" s="54"/>
      <c r="F19" s="55" t="s">
        <v>418</v>
      </c>
      <c r="G19" s="55" t="s">
        <v>465</v>
      </c>
      <c r="H19" s="56">
        <v>43200</v>
      </c>
      <c r="I19" s="57"/>
      <c r="J19" s="55" t="s">
        <v>466</v>
      </c>
      <c r="K19" s="55" t="s">
        <v>467</v>
      </c>
      <c r="L19" s="56">
        <v>200000</v>
      </c>
    </row>
    <row r="20" spans="1:12" ht="12.75">
      <c r="A20" s="54"/>
      <c r="B20" s="55" t="s">
        <v>426</v>
      </c>
      <c r="C20" s="55" t="s">
        <v>468</v>
      </c>
      <c r="D20" s="56">
        <v>4953176.68</v>
      </c>
      <c r="E20" s="54"/>
      <c r="F20" s="55" t="s">
        <v>424</v>
      </c>
      <c r="G20" s="55" t="s">
        <v>469</v>
      </c>
      <c r="H20" s="56">
        <v>127400.04</v>
      </c>
      <c r="I20" s="57"/>
      <c r="J20" s="55" t="s">
        <v>470</v>
      </c>
      <c r="K20" s="55" t="s">
        <v>471</v>
      </c>
      <c r="L20" s="56">
        <v>0</v>
      </c>
    </row>
    <row r="21" spans="1:12" ht="12.75">
      <c r="A21" s="54" t="s">
        <v>472</v>
      </c>
      <c r="B21" s="55"/>
      <c r="C21" s="55" t="s">
        <v>473</v>
      </c>
      <c r="D21" s="56">
        <v>113199825.07999998</v>
      </c>
      <c r="E21" s="54"/>
      <c r="F21" s="55" t="s">
        <v>430</v>
      </c>
      <c r="G21" s="55" t="s">
        <v>474</v>
      </c>
      <c r="H21" s="56">
        <v>343461</v>
      </c>
      <c r="I21" s="57"/>
      <c r="J21" s="55" t="s">
        <v>475</v>
      </c>
      <c r="K21" s="55" t="s">
        <v>476</v>
      </c>
      <c r="L21" s="56">
        <v>0</v>
      </c>
    </row>
    <row r="22" spans="1:12" ht="12.75">
      <c r="A22" s="54"/>
      <c r="B22" s="55" t="s">
        <v>400</v>
      </c>
      <c r="C22" s="55" t="s">
        <v>477</v>
      </c>
      <c r="D22" s="56">
        <v>24827763.37</v>
      </c>
      <c r="E22" s="54"/>
      <c r="F22" s="55" t="s">
        <v>436</v>
      </c>
      <c r="G22" s="55" t="s">
        <v>478</v>
      </c>
      <c r="H22" s="56">
        <v>958731.69</v>
      </c>
      <c r="I22" s="57"/>
      <c r="J22" s="55" t="s">
        <v>386</v>
      </c>
      <c r="K22" s="55" t="s">
        <v>387</v>
      </c>
      <c r="L22" s="56">
        <v>0</v>
      </c>
    </row>
    <row r="23" spans="1:12" ht="12.75">
      <c r="A23" s="54"/>
      <c r="B23" s="55" t="s">
        <v>406</v>
      </c>
      <c r="C23" s="55" t="s">
        <v>479</v>
      </c>
      <c r="D23" s="56">
        <v>1733403</v>
      </c>
      <c r="E23" s="54"/>
      <c r="F23" s="55" t="s">
        <v>441</v>
      </c>
      <c r="G23" s="55" t="s">
        <v>480</v>
      </c>
      <c r="H23" s="56">
        <v>0</v>
      </c>
      <c r="I23" s="57"/>
      <c r="J23" s="55" t="s">
        <v>391</v>
      </c>
      <c r="K23" s="55" t="s">
        <v>481</v>
      </c>
      <c r="L23" s="56">
        <v>2500</v>
      </c>
    </row>
    <row r="24" spans="1:12" ht="12.75">
      <c r="A24" s="54"/>
      <c r="B24" s="55" t="s">
        <v>412</v>
      </c>
      <c r="C24" s="55" t="s">
        <v>482</v>
      </c>
      <c r="D24" s="56">
        <v>280000</v>
      </c>
      <c r="E24" s="54"/>
      <c r="F24" s="55" t="s">
        <v>426</v>
      </c>
      <c r="G24" s="55" t="s">
        <v>483</v>
      </c>
      <c r="H24" s="56">
        <v>3297726.8</v>
      </c>
      <c r="I24" s="57" t="s">
        <v>484</v>
      </c>
      <c r="J24" s="55" t="s">
        <v>398</v>
      </c>
      <c r="K24" s="55" t="s">
        <v>485</v>
      </c>
      <c r="L24" s="56">
        <v>0</v>
      </c>
    </row>
    <row r="25" spans="1:12" ht="12.75">
      <c r="A25" s="54"/>
      <c r="B25" s="55" t="s">
        <v>453</v>
      </c>
      <c r="C25" s="55" t="s">
        <v>486</v>
      </c>
      <c r="D25" s="56">
        <v>10980</v>
      </c>
      <c r="E25" s="54" t="s">
        <v>487</v>
      </c>
      <c r="F25" s="55" t="s">
        <v>398</v>
      </c>
      <c r="G25" s="55" t="s">
        <v>488</v>
      </c>
      <c r="H25" s="56">
        <v>0</v>
      </c>
      <c r="I25" s="57"/>
      <c r="J25" s="55" t="s">
        <v>404</v>
      </c>
      <c r="K25" s="55" t="s">
        <v>489</v>
      </c>
      <c r="L25" s="56">
        <v>0</v>
      </c>
    </row>
    <row r="26" spans="1:12" ht="12.75">
      <c r="A26" s="54"/>
      <c r="B26" s="55" t="s">
        <v>459</v>
      </c>
      <c r="C26" s="55" t="s">
        <v>490</v>
      </c>
      <c r="D26" s="56">
        <v>938395</v>
      </c>
      <c r="E26" s="54"/>
      <c r="F26" s="55" t="s">
        <v>404</v>
      </c>
      <c r="G26" s="55" t="s">
        <v>491</v>
      </c>
      <c r="H26" s="56">
        <v>0</v>
      </c>
      <c r="I26" s="57"/>
      <c r="J26" s="55" t="s">
        <v>391</v>
      </c>
      <c r="K26" s="55" t="s">
        <v>492</v>
      </c>
      <c r="L26" s="56">
        <v>0</v>
      </c>
    </row>
    <row r="27" spans="1:12" ht="12.75">
      <c r="A27" s="54"/>
      <c r="B27" s="55" t="s">
        <v>418</v>
      </c>
      <c r="C27" s="55" t="s">
        <v>493</v>
      </c>
      <c r="D27" s="56">
        <v>1675648</v>
      </c>
      <c r="E27" s="54"/>
      <c r="F27" s="55" t="s">
        <v>410</v>
      </c>
      <c r="G27" s="55" t="s">
        <v>494</v>
      </c>
      <c r="H27" s="56">
        <v>0</v>
      </c>
      <c r="I27" s="57" t="s">
        <v>495</v>
      </c>
      <c r="J27" s="55" t="s">
        <v>398</v>
      </c>
      <c r="K27" s="55" t="s">
        <v>496</v>
      </c>
      <c r="L27" s="56">
        <v>3655000</v>
      </c>
    </row>
    <row r="28" spans="1:12" ht="12.75">
      <c r="A28" s="54"/>
      <c r="B28" s="55" t="s">
        <v>424</v>
      </c>
      <c r="C28" s="55" t="s">
        <v>497</v>
      </c>
      <c r="D28" s="56">
        <v>1784182</v>
      </c>
      <c r="E28" s="54"/>
      <c r="F28" s="55" t="s">
        <v>416</v>
      </c>
      <c r="G28" s="55" t="s">
        <v>498</v>
      </c>
      <c r="H28" s="56">
        <v>0</v>
      </c>
      <c r="I28" s="57"/>
      <c r="J28" s="55" t="s">
        <v>404</v>
      </c>
      <c r="K28" s="55" t="s">
        <v>489</v>
      </c>
      <c r="L28" s="56">
        <v>0</v>
      </c>
    </row>
    <row r="29" spans="1:12" ht="12.75">
      <c r="A29" s="54"/>
      <c r="B29" s="55" t="s">
        <v>430</v>
      </c>
      <c r="C29" s="55" t="s">
        <v>499</v>
      </c>
      <c r="D29" s="56">
        <v>0</v>
      </c>
      <c r="E29" s="54"/>
      <c r="F29" s="55" t="s">
        <v>500</v>
      </c>
      <c r="G29" s="55" t="s">
        <v>501</v>
      </c>
      <c r="H29" s="56">
        <v>0</v>
      </c>
      <c r="I29" s="57"/>
      <c r="J29" s="55" t="s">
        <v>416</v>
      </c>
      <c r="K29" s="55" t="s">
        <v>502</v>
      </c>
      <c r="L29" s="56">
        <v>0</v>
      </c>
    </row>
    <row r="30" spans="1:12" ht="12.75">
      <c r="A30" s="54"/>
      <c r="B30" s="55" t="s">
        <v>436</v>
      </c>
      <c r="C30" s="55" t="s">
        <v>503</v>
      </c>
      <c r="D30" s="56">
        <v>393760</v>
      </c>
      <c r="E30" s="54" t="s">
        <v>504</v>
      </c>
      <c r="F30" s="55" t="s">
        <v>398</v>
      </c>
      <c r="G30" s="55" t="s">
        <v>505</v>
      </c>
      <c r="H30" s="56">
        <v>698100</v>
      </c>
      <c r="I30" s="57"/>
      <c r="J30" s="55" t="s">
        <v>500</v>
      </c>
      <c r="K30" s="55" t="s">
        <v>506</v>
      </c>
      <c r="L30" s="56">
        <v>3655000</v>
      </c>
    </row>
    <row r="31" spans="1:12" ht="12.75">
      <c r="A31" s="54"/>
      <c r="B31" s="55" t="s">
        <v>446</v>
      </c>
      <c r="C31" s="55" t="s">
        <v>507</v>
      </c>
      <c r="D31" s="56">
        <v>7730321</v>
      </c>
      <c r="E31" s="54"/>
      <c r="F31" s="55" t="s">
        <v>404</v>
      </c>
      <c r="G31" s="55" t="s">
        <v>405</v>
      </c>
      <c r="H31" s="56">
        <v>0</v>
      </c>
      <c r="I31" s="57"/>
      <c r="J31" s="55" t="s">
        <v>422</v>
      </c>
      <c r="K31" s="55" t="s">
        <v>508</v>
      </c>
      <c r="L31" s="56">
        <v>0</v>
      </c>
    </row>
    <row r="32" spans="1:12" ht="12.75">
      <c r="A32" s="54"/>
      <c r="B32" s="55" t="s">
        <v>451</v>
      </c>
      <c r="C32" s="55" t="s">
        <v>509</v>
      </c>
      <c r="D32" s="56">
        <v>0</v>
      </c>
      <c r="E32" s="54"/>
      <c r="F32" s="55" t="s">
        <v>410</v>
      </c>
      <c r="G32" s="55" t="s">
        <v>411</v>
      </c>
      <c r="H32" s="56">
        <v>698100</v>
      </c>
      <c r="I32" s="57"/>
      <c r="J32" s="55" t="s">
        <v>391</v>
      </c>
      <c r="K32" s="55" t="s">
        <v>492</v>
      </c>
      <c r="L32" s="56">
        <v>0</v>
      </c>
    </row>
    <row r="33" spans="1:12" ht="12.75">
      <c r="A33" s="54"/>
      <c r="B33" s="55" t="s">
        <v>457</v>
      </c>
      <c r="C33" s="55" t="s">
        <v>510</v>
      </c>
      <c r="D33" s="56">
        <v>6051050</v>
      </c>
      <c r="E33" s="54"/>
      <c r="F33" s="55" t="s">
        <v>416</v>
      </c>
      <c r="G33" s="55" t="s">
        <v>417</v>
      </c>
      <c r="H33" s="56">
        <v>0</v>
      </c>
      <c r="I33" s="57" t="s">
        <v>511</v>
      </c>
      <c r="J33" s="55" t="s">
        <v>398</v>
      </c>
      <c r="K33" s="55" t="s">
        <v>512</v>
      </c>
      <c r="L33" s="56">
        <v>0</v>
      </c>
    </row>
    <row r="34" spans="1:12" ht="12.75">
      <c r="A34" s="54"/>
      <c r="B34" s="55" t="s">
        <v>463</v>
      </c>
      <c r="C34" s="55" t="s">
        <v>513</v>
      </c>
      <c r="D34" s="56">
        <v>5102900</v>
      </c>
      <c r="E34" s="54"/>
      <c r="F34" s="55" t="s">
        <v>422</v>
      </c>
      <c r="G34" s="55" t="s">
        <v>423</v>
      </c>
      <c r="H34" s="56">
        <v>0</v>
      </c>
      <c r="I34" s="57"/>
      <c r="J34" s="55" t="s">
        <v>410</v>
      </c>
      <c r="K34" s="55" t="s">
        <v>514</v>
      </c>
      <c r="L34" s="56">
        <v>0</v>
      </c>
    </row>
    <row r="35" spans="1:12" ht="12.75">
      <c r="A35" s="54"/>
      <c r="B35" s="55" t="s">
        <v>515</v>
      </c>
      <c r="C35" s="55" t="s">
        <v>516</v>
      </c>
      <c r="D35" s="56">
        <v>5639968</v>
      </c>
      <c r="E35" s="54"/>
      <c r="F35" s="55" t="s">
        <v>428</v>
      </c>
      <c r="G35" s="55" t="s">
        <v>429</v>
      </c>
      <c r="H35" s="56">
        <v>0</v>
      </c>
      <c r="I35" s="57"/>
      <c r="J35" s="55" t="s">
        <v>416</v>
      </c>
      <c r="K35" s="55" t="s">
        <v>517</v>
      </c>
      <c r="L35" s="56">
        <v>0</v>
      </c>
    </row>
    <row r="36" spans="1:12" ht="12.75">
      <c r="A36" s="54"/>
      <c r="B36" s="55" t="s">
        <v>518</v>
      </c>
      <c r="C36" s="55" t="s">
        <v>519</v>
      </c>
      <c r="D36" s="56">
        <v>3722965.6</v>
      </c>
      <c r="E36" s="54"/>
      <c r="F36" s="55" t="s">
        <v>434</v>
      </c>
      <c r="G36" s="55" t="s">
        <v>435</v>
      </c>
      <c r="H36" s="56">
        <v>0</v>
      </c>
      <c r="I36" s="57" t="s">
        <v>520</v>
      </c>
      <c r="J36" s="55" t="s">
        <v>398</v>
      </c>
      <c r="K36" s="55" t="s">
        <v>521</v>
      </c>
      <c r="L36" s="56">
        <v>0</v>
      </c>
    </row>
    <row r="37" spans="1:12" ht="12.75">
      <c r="A37" s="54"/>
      <c r="B37" s="55" t="s">
        <v>522</v>
      </c>
      <c r="C37" s="55" t="s">
        <v>523</v>
      </c>
      <c r="D37" s="56">
        <v>6789403</v>
      </c>
      <c r="E37" s="54"/>
      <c r="F37" s="55" t="s">
        <v>439</v>
      </c>
      <c r="G37" s="55" t="s">
        <v>440</v>
      </c>
      <c r="H37" s="56">
        <v>0</v>
      </c>
      <c r="I37" s="57"/>
      <c r="J37" s="55" t="s">
        <v>428</v>
      </c>
      <c r="K37" s="55" t="s">
        <v>524</v>
      </c>
      <c r="L37" s="56">
        <v>0</v>
      </c>
    </row>
    <row r="38" spans="1:12" ht="12.75">
      <c r="A38" s="54"/>
      <c r="B38" s="55" t="s">
        <v>525</v>
      </c>
      <c r="C38" s="55" t="s">
        <v>526</v>
      </c>
      <c r="D38" s="56">
        <v>1853000</v>
      </c>
      <c r="E38" s="54"/>
      <c r="F38" s="55" t="s">
        <v>466</v>
      </c>
      <c r="G38" s="55" t="s">
        <v>467</v>
      </c>
      <c r="H38" s="56">
        <v>0</v>
      </c>
      <c r="I38" s="57"/>
      <c r="J38" s="55" t="s">
        <v>434</v>
      </c>
      <c r="K38" s="55" t="s">
        <v>527</v>
      </c>
      <c r="L38" s="56">
        <v>0</v>
      </c>
    </row>
    <row r="39" spans="1:12" ht="22.5">
      <c r="A39" s="54"/>
      <c r="B39" s="55" t="s">
        <v>528</v>
      </c>
      <c r="C39" s="55" t="s">
        <v>529</v>
      </c>
      <c r="D39" s="56">
        <v>130000</v>
      </c>
      <c r="E39" s="54"/>
      <c r="F39" s="55" t="s">
        <v>470</v>
      </c>
      <c r="G39" s="55" t="s">
        <v>471</v>
      </c>
      <c r="H39" s="56">
        <v>0</v>
      </c>
      <c r="I39" s="57"/>
      <c r="J39" s="55" t="s">
        <v>439</v>
      </c>
      <c r="K39" s="55" t="s">
        <v>530</v>
      </c>
      <c r="L39" s="56">
        <v>0</v>
      </c>
    </row>
    <row r="40" spans="1:12" ht="12.75">
      <c r="A40" s="54"/>
      <c r="B40" s="55" t="s">
        <v>531</v>
      </c>
      <c r="C40" s="55" t="s">
        <v>532</v>
      </c>
      <c r="D40" s="56">
        <v>0</v>
      </c>
      <c r="E40" s="54"/>
      <c r="F40" s="55" t="s">
        <v>475</v>
      </c>
      <c r="G40" s="55" t="s">
        <v>476</v>
      </c>
      <c r="H40" s="56">
        <v>0</v>
      </c>
      <c r="I40" s="57"/>
      <c r="J40" s="55" t="s">
        <v>391</v>
      </c>
      <c r="K40" s="55" t="s">
        <v>521</v>
      </c>
      <c r="L40" s="56">
        <v>0</v>
      </c>
    </row>
  </sheetData>
  <sheetProtection/>
  <mergeCells count="12">
    <mergeCell ref="A1:L1"/>
    <mergeCell ref="A2:D2"/>
    <mergeCell ref="E2:L2"/>
    <mergeCell ref="A3:B3"/>
    <mergeCell ref="E3:F3"/>
    <mergeCell ref="I3:J3"/>
    <mergeCell ref="C3:C4"/>
    <mergeCell ref="D3:D4"/>
    <mergeCell ref="G3:G4"/>
    <mergeCell ref="H3:H4"/>
    <mergeCell ref="K3:K4"/>
    <mergeCell ref="L3:L4"/>
  </mergeCells>
  <printOptions horizontalCentered="1" verticalCentered="1"/>
  <pageMargins left="0.7006944444444444" right="0.7006944444444444" top="0.7513888888888889" bottom="0.7513888888888889" header="0.2986111111111111" footer="0.7513888888888889"/>
  <pageSetup horizontalDpi="300" verticalDpi="300" orientation="landscape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4"/>
  <sheetViews>
    <sheetView showGridLines="0" workbookViewId="0" topLeftCell="B1">
      <pane ySplit="6" topLeftCell="BM7" activePane="bottomLeft" state="frozen"/>
      <selection pane="bottomLeft" activeCell="M30" sqref="M30"/>
    </sheetView>
  </sheetViews>
  <sheetFormatPr defaultColWidth="9.140625" defaultRowHeight="12.75"/>
  <cols>
    <col min="1" max="1" width="7.00390625" style="1" customWidth="1"/>
    <col min="2" max="2" width="6.8515625" style="1" customWidth="1"/>
    <col min="3" max="3" width="22.8515625" style="1" customWidth="1"/>
    <col min="4" max="4" width="38.57421875" style="1" customWidth="1"/>
    <col min="5" max="5" width="12.00390625" style="1" customWidth="1"/>
    <col min="6" max="6" width="20.7109375" style="1" customWidth="1"/>
    <col min="7" max="7" width="16.421875" style="1" customWidth="1"/>
    <col min="8" max="11" width="13.421875" style="1" customWidth="1"/>
    <col min="12" max="12" width="14.421875" style="1" customWidth="1"/>
    <col min="13" max="17" width="13.421875" style="1" customWidth="1"/>
  </cols>
  <sheetData>
    <row r="1" spans="1:17" ht="49.5" customHeight="1">
      <c r="A1" s="2" t="s">
        <v>533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ht="16.5" customHeight="1">
      <c r="A2" s="3" t="s">
        <v>1</v>
      </c>
    </row>
    <row r="3" spans="1:17" ht="12.75">
      <c r="A3" s="4" t="s">
        <v>534</v>
      </c>
      <c r="B3" s="38"/>
      <c r="C3" s="39"/>
      <c r="D3" s="4" t="s">
        <v>535</v>
      </c>
      <c r="E3" s="4" t="s">
        <v>536</v>
      </c>
      <c r="F3" s="40"/>
      <c r="G3" s="12" t="s">
        <v>537</v>
      </c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2.5">
      <c r="A4" s="41"/>
      <c r="B4" s="42"/>
      <c r="C4" s="43"/>
      <c r="D4" s="21"/>
      <c r="E4" s="41"/>
      <c r="F4" s="44"/>
      <c r="G4" s="12" t="s">
        <v>538</v>
      </c>
      <c r="H4" s="12" t="s">
        <v>539</v>
      </c>
      <c r="I4" s="13"/>
      <c r="J4" s="13"/>
      <c r="K4" s="13"/>
      <c r="L4" s="12" t="s">
        <v>540</v>
      </c>
      <c r="M4" s="12"/>
      <c r="N4" s="12"/>
      <c r="O4" s="12"/>
      <c r="P4" s="12"/>
      <c r="Q4" s="12" t="s">
        <v>541</v>
      </c>
    </row>
    <row r="5" spans="1:17" ht="12.75">
      <c r="A5" s="4" t="s">
        <v>542</v>
      </c>
      <c r="B5" s="4" t="s">
        <v>543</v>
      </c>
      <c r="C5" s="4" t="s">
        <v>544</v>
      </c>
      <c r="D5" s="21"/>
      <c r="E5" s="4" t="s">
        <v>545</v>
      </c>
      <c r="F5" s="11" t="s">
        <v>544</v>
      </c>
      <c r="G5" s="22"/>
      <c r="H5" s="12" t="s">
        <v>5</v>
      </c>
      <c r="I5" s="12" t="s">
        <v>546</v>
      </c>
      <c r="J5" s="12" t="s">
        <v>547</v>
      </c>
      <c r="K5" s="12" t="s">
        <v>548</v>
      </c>
      <c r="L5" s="12" t="s">
        <v>8</v>
      </c>
      <c r="M5" s="12" t="s">
        <v>549</v>
      </c>
      <c r="N5" s="12" t="s">
        <v>550</v>
      </c>
      <c r="O5" s="13"/>
      <c r="P5" s="13"/>
      <c r="Q5" s="12" t="s">
        <v>551</v>
      </c>
    </row>
    <row r="6" spans="1:17" ht="33.75">
      <c r="A6" s="7"/>
      <c r="B6" s="7"/>
      <c r="C6" s="7"/>
      <c r="D6" s="7"/>
      <c r="E6" s="7"/>
      <c r="F6" s="45"/>
      <c r="G6" s="22"/>
      <c r="H6" s="22"/>
      <c r="I6" s="22"/>
      <c r="J6" s="22"/>
      <c r="K6" s="22"/>
      <c r="L6" s="22"/>
      <c r="M6" s="22"/>
      <c r="N6" s="12" t="s">
        <v>5</v>
      </c>
      <c r="O6" s="12" t="s">
        <v>552</v>
      </c>
      <c r="P6" s="12" t="s">
        <v>553</v>
      </c>
      <c r="Q6" s="22"/>
    </row>
    <row r="7" spans="1:17" ht="12.75">
      <c r="A7" s="8"/>
      <c r="B7" s="8"/>
      <c r="C7" s="8"/>
      <c r="D7" s="8"/>
      <c r="E7" s="8"/>
      <c r="F7" s="46" t="s">
        <v>8</v>
      </c>
      <c r="G7" s="47">
        <f aca="true" t="shared" si="0" ref="G7:G70">SUM(H7+N7+Q7)</f>
        <v>1974252108.63</v>
      </c>
      <c r="H7" s="47">
        <f aca="true" t="shared" si="1" ref="H7:H70">SUM(I7+J7+K7)</f>
        <v>988065424</v>
      </c>
      <c r="I7" s="15">
        <v>313859533.01</v>
      </c>
      <c r="J7" s="15">
        <v>612755196.34</v>
      </c>
      <c r="K7" s="15">
        <v>61450694.65</v>
      </c>
      <c r="L7" s="15">
        <v>946142108.63</v>
      </c>
      <c r="M7" s="15">
        <v>946142108.63</v>
      </c>
      <c r="N7" s="15">
        <v>946142108.63</v>
      </c>
      <c r="O7" s="15">
        <v>946142108.63</v>
      </c>
      <c r="P7" s="15">
        <v>798900000</v>
      </c>
      <c r="Q7" s="47">
        <v>40044576</v>
      </c>
    </row>
    <row r="8" spans="1:17" ht="12.75">
      <c r="A8" s="9" t="s">
        <v>554</v>
      </c>
      <c r="B8" s="10" t="s">
        <v>555</v>
      </c>
      <c r="C8" s="9" t="s">
        <v>556</v>
      </c>
      <c r="D8" s="9"/>
      <c r="E8" s="9"/>
      <c r="F8" s="48"/>
      <c r="G8" s="47">
        <f t="shared" si="0"/>
        <v>12100000</v>
      </c>
      <c r="H8" s="47">
        <f t="shared" si="1"/>
        <v>12100000</v>
      </c>
      <c r="I8" s="47">
        <v>0</v>
      </c>
      <c r="J8" s="47">
        <v>12100000</v>
      </c>
      <c r="K8" s="47">
        <v>0</v>
      </c>
      <c r="L8" s="47">
        <v>0</v>
      </c>
      <c r="M8" s="47">
        <v>0</v>
      </c>
      <c r="N8" s="15"/>
      <c r="O8" s="15"/>
      <c r="P8" s="15"/>
      <c r="Q8" s="47">
        <v>0</v>
      </c>
    </row>
    <row r="9" spans="1:17" ht="12.75">
      <c r="A9" s="10"/>
      <c r="B9" s="10" t="s">
        <v>555</v>
      </c>
      <c r="C9" s="10"/>
      <c r="D9" s="9" t="s">
        <v>557</v>
      </c>
      <c r="E9" s="10" t="s">
        <v>558</v>
      </c>
      <c r="F9" s="48" t="s">
        <v>559</v>
      </c>
      <c r="G9" s="47">
        <f t="shared" si="0"/>
        <v>11100000</v>
      </c>
      <c r="H9" s="47">
        <f t="shared" si="1"/>
        <v>11100000</v>
      </c>
      <c r="I9" s="47">
        <v>0</v>
      </c>
      <c r="J9" s="47">
        <v>11100000</v>
      </c>
      <c r="K9" s="47">
        <v>0</v>
      </c>
      <c r="L9" s="47">
        <v>0</v>
      </c>
      <c r="M9" s="47">
        <v>0</v>
      </c>
      <c r="N9" s="47"/>
      <c r="O9" s="47"/>
      <c r="P9" s="47"/>
      <c r="Q9" s="47">
        <v>0</v>
      </c>
    </row>
    <row r="10" spans="1:17" ht="13.5">
      <c r="A10" s="10"/>
      <c r="B10" s="10" t="s">
        <v>555</v>
      </c>
      <c r="C10" s="10"/>
      <c r="D10" s="9" t="s">
        <v>560</v>
      </c>
      <c r="E10" s="10" t="s">
        <v>561</v>
      </c>
      <c r="F10" s="48" t="s">
        <v>562</v>
      </c>
      <c r="G10" s="47">
        <f t="shared" si="0"/>
        <v>1000000</v>
      </c>
      <c r="H10" s="47">
        <f t="shared" si="1"/>
        <v>1000000</v>
      </c>
      <c r="I10" s="47">
        <v>0</v>
      </c>
      <c r="J10" s="47">
        <v>1000000</v>
      </c>
      <c r="K10" s="47">
        <v>0</v>
      </c>
      <c r="L10" s="47">
        <v>0</v>
      </c>
      <c r="M10" s="47"/>
      <c r="N10" s="49"/>
      <c r="O10" s="47"/>
      <c r="P10" s="47"/>
      <c r="Q10" s="47">
        <v>0</v>
      </c>
    </row>
    <row r="11" spans="1:17" ht="12.75">
      <c r="A11" s="9" t="s">
        <v>563</v>
      </c>
      <c r="B11" s="10" t="s">
        <v>564</v>
      </c>
      <c r="C11" s="9" t="s">
        <v>565</v>
      </c>
      <c r="D11" s="9"/>
      <c r="E11" s="9"/>
      <c r="F11" s="48"/>
      <c r="G11" s="47">
        <f t="shared" si="0"/>
        <v>138767600</v>
      </c>
      <c r="H11" s="47">
        <f t="shared" si="1"/>
        <v>102592388.75</v>
      </c>
      <c r="I11" s="47">
        <v>73983292.96</v>
      </c>
      <c r="J11" s="47">
        <v>19542041.14</v>
      </c>
      <c r="K11" s="47">
        <v>9067054.65</v>
      </c>
      <c r="L11" s="47">
        <v>31575211.25</v>
      </c>
      <c r="M11" s="47">
        <v>31575211.25</v>
      </c>
      <c r="N11" s="47">
        <v>31575211.25</v>
      </c>
      <c r="O11" s="47">
        <v>31575211.25</v>
      </c>
      <c r="P11" s="47">
        <v>28724730.54</v>
      </c>
      <c r="Q11" s="47">
        <v>4600000</v>
      </c>
    </row>
    <row r="12" spans="1:17" ht="12.75">
      <c r="A12" s="10"/>
      <c r="B12" s="10" t="s">
        <v>564</v>
      </c>
      <c r="C12" s="10"/>
      <c r="D12" s="9" t="s">
        <v>566</v>
      </c>
      <c r="E12" s="10" t="s">
        <v>567</v>
      </c>
      <c r="F12" s="48" t="s">
        <v>568</v>
      </c>
      <c r="G12" s="47">
        <f t="shared" si="0"/>
        <v>1826800</v>
      </c>
      <c r="H12" s="47">
        <f t="shared" si="1"/>
        <v>1165400</v>
      </c>
      <c r="I12" s="47">
        <v>507200</v>
      </c>
      <c r="J12" s="47">
        <v>70200</v>
      </c>
      <c r="K12" s="47">
        <v>588000</v>
      </c>
      <c r="L12" s="47">
        <v>661400</v>
      </c>
      <c r="M12" s="47">
        <v>661400</v>
      </c>
      <c r="N12" s="47">
        <v>661400</v>
      </c>
      <c r="O12" s="47">
        <v>661400</v>
      </c>
      <c r="P12" s="47">
        <v>0</v>
      </c>
      <c r="Q12" s="47">
        <v>0</v>
      </c>
    </row>
    <row r="13" spans="1:17" ht="12.75">
      <c r="A13" s="10"/>
      <c r="B13" s="10" t="s">
        <v>564</v>
      </c>
      <c r="C13" s="10"/>
      <c r="D13" s="9" t="s">
        <v>569</v>
      </c>
      <c r="E13" s="10" t="s">
        <v>570</v>
      </c>
      <c r="F13" s="48" t="s">
        <v>571</v>
      </c>
      <c r="G13" s="47">
        <f t="shared" si="0"/>
        <v>82566900</v>
      </c>
      <c r="H13" s="47">
        <f t="shared" si="1"/>
        <v>48360782.5</v>
      </c>
      <c r="I13" s="47">
        <v>41697670</v>
      </c>
      <c r="J13" s="47">
        <v>3525550</v>
      </c>
      <c r="K13" s="47">
        <v>3137562.5</v>
      </c>
      <c r="L13" s="47">
        <v>29606117.5</v>
      </c>
      <c r="M13" s="47">
        <v>29606117.5</v>
      </c>
      <c r="N13" s="47">
        <v>29606117.5</v>
      </c>
      <c r="O13" s="47">
        <v>29606117.5</v>
      </c>
      <c r="P13" s="47">
        <v>28724730.54</v>
      </c>
      <c r="Q13" s="47">
        <v>4600000</v>
      </c>
    </row>
    <row r="14" spans="1:17" ht="12.75">
      <c r="A14" s="10"/>
      <c r="B14" s="10" t="s">
        <v>564</v>
      </c>
      <c r="C14" s="10"/>
      <c r="D14" s="9" t="s">
        <v>572</v>
      </c>
      <c r="E14" s="10" t="s">
        <v>573</v>
      </c>
      <c r="F14" s="48" t="s">
        <v>574</v>
      </c>
      <c r="G14" s="47">
        <f t="shared" si="0"/>
        <v>26322100</v>
      </c>
      <c r="H14" s="47">
        <f t="shared" si="1"/>
        <v>25484506.25</v>
      </c>
      <c r="I14" s="47">
        <v>20350250</v>
      </c>
      <c r="J14" s="47">
        <v>3350375</v>
      </c>
      <c r="K14" s="47">
        <v>1783881.25</v>
      </c>
      <c r="L14" s="47">
        <v>837593.75</v>
      </c>
      <c r="M14" s="47">
        <v>837593.75</v>
      </c>
      <c r="N14" s="47">
        <v>837593.75</v>
      </c>
      <c r="O14" s="47">
        <v>837593.75</v>
      </c>
      <c r="P14" s="47">
        <v>0</v>
      </c>
      <c r="Q14" s="47">
        <v>0</v>
      </c>
    </row>
    <row r="15" spans="1:17" ht="12.75">
      <c r="A15" s="10"/>
      <c r="B15" s="10" t="s">
        <v>564</v>
      </c>
      <c r="C15" s="10"/>
      <c r="D15" s="9" t="s">
        <v>575</v>
      </c>
      <c r="E15" s="10" t="s">
        <v>576</v>
      </c>
      <c r="F15" s="48" t="s">
        <v>577</v>
      </c>
      <c r="G15" s="47">
        <f t="shared" si="0"/>
        <v>24051800</v>
      </c>
      <c r="H15" s="47">
        <f t="shared" si="1"/>
        <v>23581700</v>
      </c>
      <c r="I15" s="47">
        <v>7428172.96</v>
      </c>
      <c r="J15" s="47">
        <v>12595916.14</v>
      </c>
      <c r="K15" s="47">
        <v>3557610.9</v>
      </c>
      <c r="L15" s="47">
        <v>470100</v>
      </c>
      <c r="M15" s="47">
        <v>470100</v>
      </c>
      <c r="N15" s="47">
        <v>470100</v>
      </c>
      <c r="O15" s="47">
        <v>470100</v>
      </c>
      <c r="P15" s="47">
        <v>0</v>
      </c>
      <c r="Q15" s="47">
        <v>0</v>
      </c>
    </row>
    <row r="16" spans="1:17" ht="12.75">
      <c r="A16" s="10"/>
      <c r="B16" s="10" t="s">
        <v>564</v>
      </c>
      <c r="C16" s="10"/>
      <c r="D16" s="9" t="s">
        <v>578</v>
      </c>
      <c r="E16" s="10" t="s">
        <v>579</v>
      </c>
      <c r="F16" s="48" t="s">
        <v>580</v>
      </c>
      <c r="G16" s="47">
        <f t="shared" si="0"/>
        <v>4000000</v>
      </c>
      <c r="H16" s="47">
        <f t="shared" si="1"/>
        <v>4000000</v>
      </c>
      <c r="I16" s="47">
        <v>4000000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</row>
    <row r="17" spans="1:17" ht="12.75">
      <c r="A17" s="9" t="s">
        <v>563</v>
      </c>
      <c r="B17" s="10" t="s">
        <v>581</v>
      </c>
      <c r="C17" s="9" t="s">
        <v>582</v>
      </c>
      <c r="D17" s="9"/>
      <c r="E17" s="9"/>
      <c r="F17" s="48"/>
      <c r="G17" s="47">
        <f t="shared" si="0"/>
        <v>2324000</v>
      </c>
      <c r="H17" s="47">
        <f t="shared" si="1"/>
        <v>0</v>
      </c>
      <c r="I17" s="47">
        <v>0</v>
      </c>
      <c r="J17" s="47">
        <v>0</v>
      </c>
      <c r="K17" s="47">
        <v>0</v>
      </c>
      <c r="L17" s="47">
        <v>2324000</v>
      </c>
      <c r="M17" s="47">
        <v>2324000</v>
      </c>
      <c r="N17" s="47">
        <v>2324000</v>
      </c>
      <c r="O17" s="47">
        <v>2324000</v>
      </c>
      <c r="P17" s="47">
        <v>2247307.9</v>
      </c>
      <c r="Q17" s="47">
        <v>0</v>
      </c>
    </row>
    <row r="18" spans="1:17" ht="12.75">
      <c r="A18" s="10"/>
      <c r="B18" s="10" t="s">
        <v>581</v>
      </c>
      <c r="C18" s="10"/>
      <c r="D18" s="9" t="s">
        <v>583</v>
      </c>
      <c r="E18" s="10" t="s">
        <v>570</v>
      </c>
      <c r="F18" s="48" t="s">
        <v>571</v>
      </c>
      <c r="G18" s="47">
        <f t="shared" si="0"/>
        <v>2198000</v>
      </c>
      <c r="H18" s="47">
        <f t="shared" si="1"/>
        <v>0</v>
      </c>
      <c r="I18" s="47">
        <v>0</v>
      </c>
      <c r="J18" s="47">
        <v>0</v>
      </c>
      <c r="K18" s="47">
        <v>0</v>
      </c>
      <c r="L18" s="47">
        <v>2198000</v>
      </c>
      <c r="M18" s="47">
        <v>2198000</v>
      </c>
      <c r="N18" s="47">
        <v>2198000</v>
      </c>
      <c r="O18" s="47">
        <v>2198000</v>
      </c>
      <c r="P18" s="47">
        <v>2125465.9</v>
      </c>
      <c r="Q18" s="47">
        <v>0</v>
      </c>
    </row>
    <row r="19" spans="1:17" ht="12.75">
      <c r="A19" s="10"/>
      <c r="B19" s="10" t="s">
        <v>581</v>
      </c>
      <c r="C19" s="10"/>
      <c r="D19" s="9" t="s">
        <v>584</v>
      </c>
      <c r="E19" s="10" t="s">
        <v>585</v>
      </c>
      <c r="F19" s="48" t="s">
        <v>586</v>
      </c>
      <c r="G19" s="47">
        <f t="shared" si="0"/>
        <v>126000</v>
      </c>
      <c r="H19" s="47">
        <f t="shared" si="1"/>
        <v>0</v>
      </c>
      <c r="I19" s="47">
        <v>0</v>
      </c>
      <c r="J19" s="47">
        <v>0</v>
      </c>
      <c r="K19" s="47">
        <v>0</v>
      </c>
      <c r="L19" s="47">
        <v>126000</v>
      </c>
      <c r="M19" s="47">
        <v>126000</v>
      </c>
      <c r="N19" s="47">
        <v>126000</v>
      </c>
      <c r="O19" s="47">
        <v>126000</v>
      </c>
      <c r="P19" s="47">
        <v>121842</v>
      </c>
      <c r="Q19" s="47">
        <v>0</v>
      </c>
    </row>
    <row r="20" spans="1:17" ht="12.75">
      <c r="A20" s="9" t="s">
        <v>563</v>
      </c>
      <c r="B20" s="10" t="s">
        <v>587</v>
      </c>
      <c r="C20" s="9" t="s">
        <v>588</v>
      </c>
      <c r="D20" s="9"/>
      <c r="E20" s="9"/>
      <c r="F20" s="48"/>
      <c r="G20" s="47">
        <f t="shared" si="0"/>
        <v>1089400</v>
      </c>
      <c r="H20" s="47">
        <f t="shared" si="1"/>
        <v>0</v>
      </c>
      <c r="I20" s="47">
        <v>0</v>
      </c>
      <c r="J20" s="47">
        <v>0</v>
      </c>
      <c r="K20" s="47">
        <v>0</v>
      </c>
      <c r="L20" s="47">
        <v>1089400</v>
      </c>
      <c r="M20" s="47">
        <v>1089400</v>
      </c>
      <c r="N20" s="47">
        <v>1089400</v>
      </c>
      <c r="O20" s="47">
        <v>1089400</v>
      </c>
      <c r="P20" s="47">
        <v>1053449.8</v>
      </c>
      <c r="Q20" s="47">
        <v>0</v>
      </c>
    </row>
    <row r="21" spans="1:17" ht="12.75">
      <c r="A21" s="10"/>
      <c r="B21" s="10" t="s">
        <v>587</v>
      </c>
      <c r="C21" s="10"/>
      <c r="D21" s="9" t="s">
        <v>583</v>
      </c>
      <c r="E21" s="10" t="s">
        <v>570</v>
      </c>
      <c r="F21" s="48" t="s">
        <v>571</v>
      </c>
      <c r="G21" s="47">
        <f t="shared" si="0"/>
        <v>1029400</v>
      </c>
      <c r="H21" s="47">
        <f t="shared" si="1"/>
        <v>0</v>
      </c>
      <c r="I21" s="47">
        <v>0</v>
      </c>
      <c r="J21" s="47">
        <v>0</v>
      </c>
      <c r="K21" s="47">
        <v>0</v>
      </c>
      <c r="L21" s="47">
        <v>1029400</v>
      </c>
      <c r="M21" s="47">
        <v>1029400</v>
      </c>
      <c r="N21" s="47">
        <v>1029400</v>
      </c>
      <c r="O21" s="47">
        <v>1029400</v>
      </c>
      <c r="P21" s="47">
        <v>995429.8</v>
      </c>
      <c r="Q21" s="47">
        <v>0</v>
      </c>
    </row>
    <row r="22" spans="1:17" ht="12.75">
      <c r="A22" s="10"/>
      <c r="B22" s="10" t="s">
        <v>587</v>
      </c>
      <c r="C22" s="10"/>
      <c r="D22" s="9" t="s">
        <v>584</v>
      </c>
      <c r="E22" s="10" t="s">
        <v>585</v>
      </c>
      <c r="F22" s="48" t="s">
        <v>586</v>
      </c>
      <c r="G22" s="47">
        <f t="shared" si="0"/>
        <v>60000</v>
      </c>
      <c r="H22" s="47">
        <f t="shared" si="1"/>
        <v>0</v>
      </c>
      <c r="I22" s="47">
        <v>0</v>
      </c>
      <c r="J22" s="47">
        <v>0</v>
      </c>
      <c r="K22" s="47">
        <v>0</v>
      </c>
      <c r="L22" s="47">
        <v>60000</v>
      </c>
      <c r="M22" s="47">
        <v>60000</v>
      </c>
      <c r="N22" s="47">
        <v>60000</v>
      </c>
      <c r="O22" s="47">
        <v>60000</v>
      </c>
      <c r="P22" s="47">
        <v>58020</v>
      </c>
      <c r="Q22" s="47">
        <v>0</v>
      </c>
    </row>
    <row r="23" spans="1:17" ht="12.75">
      <c r="A23" s="9" t="s">
        <v>563</v>
      </c>
      <c r="B23" s="10" t="s">
        <v>589</v>
      </c>
      <c r="C23" s="9" t="s">
        <v>590</v>
      </c>
      <c r="D23" s="9"/>
      <c r="E23" s="9"/>
      <c r="F23" s="48"/>
      <c r="G23" s="47">
        <f t="shared" si="0"/>
        <v>691400</v>
      </c>
      <c r="H23" s="47">
        <f t="shared" si="1"/>
        <v>0</v>
      </c>
      <c r="I23" s="47">
        <v>0</v>
      </c>
      <c r="J23" s="47">
        <v>0</v>
      </c>
      <c r="K23" s="47">
        <v>0</v>
      </c>
      <c r="L23" s="47">
        <v>691400</v>
      </c>
      <c r="M23" s="47">
        <v>691400</v>
      </c>
      <c r="N23" s="47">
        <v>691400</v>
      </c>
      <c r="O23" s="47">
        <v>691400</v>
      </c>
      <c r="P23" s="47">
        <v>668583.1</v>
      </c>
      <c r="Q23" s="47">
        <v>0</v>
      </c>
    </row>
    <row r="24" spans="1:17" ht="12.75">
      <c r="A24" s="10"/>
      <c r="B24" s="10" t="s">
        <v>589</v>
      </c>
      <c r="C24" s="10"/>
      <c r="D24" s="9" t="s">
        <v>591</v>
      </c>
      <c r="E24" s="10" t="s">
        <v>573</v>
      </c>
      <c r="F24" s="48" t="s">
        <v>574</v>
      </c>
      <c r="G24" s="47">
        <f t="shared" si="0"/>
        <v>655400</v>
      </c>
      <c r="H24" s="47">
        <f t="shared" si="1"/>
        <v>0</v>
      </c>
      <c r="I24" s="47">
        <v>0</v>
      </c>
      <c r="J24" s="47">
        <v>0</v>
      </c>
      <c r="K24" s="47">
        <v>0</v>
      </c>
      <c r="L24" s="47">
        <v>655400</v>
      </c>
      <c r="M24" s="47">
        <v>655400</v>
      </c>
      <c r="N24" s="47">
        <v>655400</v>
      </c>
      <c r="O24" s="47">
        <v>655400</v>
      </c>
      <c r="P24" s="47">
        <v>633771.1</v>
      </c>
      <c r="Q24" s="47">
        <v>0</v>
      </c>
    </row>
    <row r="25" spans="1:17" ht="12.75">
      <c r="A25" s="10"/>
      <c r="B25" s="10" t="s">
        <v>589</v>
      </c>
      <c r="C25" s="10"/>
      <c r="D25" s="9" t="s">
        <v>592</v>
      </c>
      <c r="E25" s="10" t="s">
        <v>585</v>
      </c>
      <c r="F25" s="48" t="s">
        <v>586</v>
      </c>
      <c r="G25" s="47">
        <f t="shared" si="0"/>
        <v>36000</v>
      </c>
      <c r="H25" s="47">
        <f t="shared" si="1"/>
        <v>0</v>
      </c>
      <c r="I25" s="47">
        <v>0</v>
      </c>
      <c r="J25" s="47">
        <v>0</v>
      </c>
      <c r="K25" s="47">
        <v>0</v>
      </c>
      <c r="L25" s="47">
        <v>36000</v>
      </c>
      <c r="M25" s="47">
        <v>36000</v>
      </c>
      <c r="N25" s="47">
        <v>36000</v>
      </c>
      <c r="O25" s="47">
        <v>36000</v>
      </c>
      <c r="P25" s="47">
        <v>34812</v>
      </c>
      <c r="Q25" s="47">
        <v>0</v>
      </c>
    </row>
    <row r="26" spans="1:17" ht="12.75">
      <c r="A26" s="9" t="s">
        <v>563</v>
      </c>
      <c r="B26" s="10" t="s">
        <v>593</v>
      </c>
      <c r="C26" s="9" t="s">
        <v>594</v>
      </c>
      <c r="D26" s="9"/>
      <c r="E26" s="9"/>
      <c r="F26" s="48"/>
      <c r="G26" s="47">
        <f t="shared" si="0"/>
        <v>1347800</v>
      </c>
      <c r="H26" s="47">
        <f t="shared" si="1"/>
        <v>0</v>
      </c>
      <c r="I26" s="47">
        <v>0</v>
      </c>
      <c r="J26" s="47">
        <v>0</v>
      </c>
      <c r="K26" s="47">
        <v>0</v>
      </c>
      <c r="L26" s="47">
        <v>1347800</v>
      </c>
      <c r="M26" s="47">
        <v>1347800</v>
      </c>
      <c r="N26" s="47">
        <v>1347800</v>
      </c>
      <c r="O26" s="47">
        <v>1347800</v>
      </c>
      <c r="P26" s="47">
        <v>1303313.4</v>
      </c>
      <c r="Q26" s="47">
        <v>0</v>
      </c>
    </row>
    <row r="27" spans="1:17" ht="12.75">
      <c r="A27" s="10"/>
      <c r="B27" s="10" t="s">
        <v>593</v>
      </c>
      <c r="C27" s="10"/>
      <c r="D27" s="9" t="s">
        <v>595</v>
      </c>
      <c r="E27" s="10" t="s">
        <v>570</v>
      </c>
      <c r="F27" s="48" t="s">
        <v>571</v>
      </c>
      <c r="G27" s="47">
        <f t="shared" si="0"/>
        <v>1293800</v>
      </c>
      <c r="H27" s="47">
        <f t="shared" si="1"/>
        <v>0</v>
      </c>
      <c r="I27" s="47">
        <v>0</v>
      </c>
      <c r="J27" s="47">
        <v>0</v>
      </c>
      <c r="K27" s="47">
        <v>0</v>
      </c>
      <c r="L27" s="47">
        <v>1293800</v>
      </c>
      <c r="M27" s="47">
        <v>1293800</v>
      </c>
      <c r="N27" s="47">
        <v>1293800</v>
      </c>
      <c r="O27" s="47">
        <v>1293800</v>
      </c>
      <c r="P27" s="47">
        <v>1251095.4</v>
      </c>
      <c r="Q27" s="47">
        <v>0</v>
      </c>
    </row>
    <row r="28" spans="1:17" ht="12.75">
      <c r="A28" s="10"/>
      <c r="B28" s="10" t="s">
        <v>593</v>
      </c>
      <c r="C28" s="10"/>
      <c r="D28" s="9" t="s">
        <v>596</v>
      </c>
      <c r="E28" s="10" t="s">
        <v>585</v>
      </c>
      <c r="F28" s="48" t="s">
        <v>586</v>
      </c>
      <c r="G28" s="47">
        <f t="shared" si="0"/>
        <v>54000</v>
      </c>
      <c r="H28" s="47">
        <f t="shared" si="1"/>
        <v>0</v>
      </c>
      <c r="I28" s="47">
        <v>0</v>
      </c>
      <c r="J28" s="47">
        <v>0</v>
      </c>
      <c r="K28" s="47">
        <v>0</v>
      </c>
      <c r="L28" s="47">
        <v>54000</v>
      </c>
      <c r="M28" s="47">
        <v>54000</v>
      </c>
      <c r="N28" s="47">
        <v>54000</v>
      </c>
      <c r="O28" s="47">
        <v>54000</v>
      </c>
      <c r="P28" s="47">
        <v>52218</v>
      </c>
      <c r="Q28" s="47">
        <v>0</v>
      </c>
    </row>
    <row r="29" spans="1:17" ht="12.75">
      <c r="A29" s="9" t="s">
        <v>563</v>
      </c>
      <c r="B29" s="10" t="s">
        <v>597</v>
      </c>
      <c r="C29" s="9" t="s">
        <v>598</v>
      </c>
      <c r="D29" s="9"/>
      <c r="E29" s="9"/>
      <c r="F29" s="48"/>
      <c r="G29" s="47">
        <f t="shared" si="0"/>
        <v>612200</v>
      </c>
      <c r="H29" s="47">
        <f t="shared" si="1"/>
        <v>0</v>
      </c>
      <c r="I29" s="47">
        <v>0</v>
      </c>
      <c r="J29" s="47">
        <v>0</v>
      </c>
      <c r="K29" s="47">
        <v>0</v>
      </c>
      <c r="L29" s="47">
        <v>612200</v>
      </c>
      <c r="M29" s="47">
        <v>612200</v>
      </c>
      <c r="N29" s="47">
        <v>612200</v>
      </c>
      <c r="O29" s="47">
        <v>612200</v>
      </c>
      <c r="P29" s="47">
        <v>591987.4</v>
      </c>
      <c r="Q29" s="47">
        <v>0</v>
      </c>
    </row>
    <row r="30" spans="1:17" ht="12.75">
      <c r="A30" s="10"/>
      <c r="B30" s="10" t="s">
        <v>597</v>
      </c>
      <c r="C30" s="10"/>
      <c r="D30" s="9" t="s">
        <v>599</v>
      </c>
      <c r="E30" s="10" t="s">
        <v>573</v>
      </c>
      <c r="F30" s="48" t="s">
        <v>574</v>
      </c>
      <c r="G30" s="47">
        <f t="shared" si="0"/>
        <v>582200</v>
      </c>
      <c r="H30" s="47">
        <f t="shared" si="1"/>
        <v>0</v>
      </c>
      <c r="I30" s="47">
        <v>0</v>
      </c>
      <c r="J30" s="47">
        <v>0</v>
      </c>
      <c r="K30" s="47">
        <v>0</v>
      </c>
      <c r="L30" s="47">
        <v>582200</v>
      </c>
      <c r="M30" s="47">
        <v>582200</v>
      </c>
      <c r="N30" s="47">
        <v>582200</v>
      </c>
      <c r="O30" s="47">
        <v>582200</v>
      </c>
      <c r="P30" s="47">
        <v>562987.4</v>
      </c>
      <c r="Q30" s="47">
        <v>0</v>
      </c>
    </row>
    <row r="31" spans="1:17" ht="12.75">
      <c r="A31" s="10"/>
      <c r="B31" s="10" t="s">
        <v>597</v>
      </c>
      <c r="C31" s="10"/>
      <c r="D31" s="9" t="s">
        <v>584</v>
      </c>
      <c r="E31" s="10" t="s">
        <v>585</v>
      </c>
      <c r="F31" s="48" t="s">
        <v>586</v>
      </c>
      <c r="G31" s="47">
        <f t="shared" si="0"/>
        <v>30000</v>
      </c>
      <c r="H31" s="47">
        <f t="shared" si="1"/>
        <v>0</v>
      </c>
      <c r="I31" s="47">
        <v>0</v>
      </c>
      <c r="J31" s="47">
        <v>0</v>
      </c>
      <c r="K31" s="47">
        <v>0</v>
      </c>
      <c r="L31" s="47">
        <v>30000</v>
      </c>
      <c r="M31" s="47">
        <v>30000</v>
      </c>
      <c r="N31" s="47">
        <v>30000</v>
      </c>
      <c r="O31" s="47">
        <v>30000</v>
      </c>
      <c r="P31" s="47">
        <v>29000</v>
      </c>
      <c r="Q31" s="47">
        <v>0</v>
      </c>
    </row>
    <row r="32" spans="1:17" ht="12.75">
      <c r="A32" s="9" t="s">
        <v>563</v>
      </c>
      <c r="B32" s="10" t="s">
        <v>600</v>
      </c>
      <c r="C32" s="9" t="s">
        <v>601</v>
      </c>
      <c r="D32" s="9"/>
      <c r="E32" s="9"/>
      <c r="F32" s="48"/>
      <c r="G32" s="47">
        <f t="shared" si="0"/>
        <v>1065000</v>
      </c>
      <c r="H32" s="47">
        <f t="shared" si="1"/>
        <v>0</v>
      </c>
      <c r="I32" s="47">
        <v>0</v>
      </c>
      <c r="J32" s="47">
        <v>0</v>
      </c>
      <c r="K32" s="47">
        <v>0</v>
      </c>
      <c r="L32" s="47">
        <v>1065000</v>
      </c>
      <c r="M32" s="47">
        <v>1065000</v>
      </c>
      <c r="N32" s="47">
        <v>1065000</v>
      </c>
      <c r="O32" s="47">
        <v>1065000</v>
      </c>
      <c r="P32" s="47">
        <v>1029899.9999999999</v>
      </c>
      <c r="Q32" s="47">
        <v>0</v>
      </c>
    </row>
    <row r="33" spans="1:17" ht="12.75">
      <c r="A33" s="10"/>
      <c r="B33" s="10" t="s">
        <v>600</v>
      </c>
      <c r="C33" s="10"/>
      <c r="D33" s="9" t="s">
        <v>602</v>
      </c>
      <c r="E33" s="10" t="s">
        <v>570</v>
      </c>
      <c r="F33" s="48" t="s">
        <v>571</v>
      </c>
      <c r="G33" s="47">
        <f t="shared" si="0"/>
        <v>1035000</v>
      </c>
      <c r="H33" s="47">
        <f t="shared" si="1"/>
        <v>0</v>
      </c>
      <c r="I33" s="47">
        <v>0</v>
      </c>
      <c r="J33" s="47">
        <v>0</v>
      </c>
      <c r="K33" s="47">
        <v>0</v>
      </c>
      <c r="L33" s="47">
        <v>1035000</v>
      </c>
      <c r="M33" s="47">
        <v>1035000</v>
      </c>
      <c r="N33" s="47">
        <v>1035000</v>
      </c>
      <c r="O33" s="47">
        <v>1035000</v>
      </c>
      <c r="P33" s="47">
        <v>1000890.42</v>
      </c>
      <c r="Q33" s="47">
        <v>0</v>
      </c>
    </row>
    <row r="34" spans="1:17" ht="12.75">
      <c r="A34" s="10"/>
      <c r="B34" s="10" t="s">
        <v>600</v>
      </c>
      <c r="C34" s="10"/>
      <c r="D34" s="9" t="s">
        <v>592</v>
      </c>
      <c r="E34" s="10" t="s">
        <v>585</v>
      </c>
      <c r="F34" s="48" t="s">
        <v>586</v>
      </c>
      <c r="G34" s="47">
        <f t="shared" si="0"/>
        <v>30000</v>
      </c>
      <c r="H34" s="47">
        <f t="shared" si="1"/>
        <v>0</v>
      </c>
      <c r="I34" s="47">
        <v>0</v>
      </c>
      <c r="J34" s="47">
        <v>0</v>
      </c>
      <c r="K34" s="47">
        <v>0</v>
      </c>
      <c r="L34" s="47">
        <v>30000</v>
      </c>
      <c r="M34" s="47">
        <v>30000</v>
      </c>
      <c r="N34" s="47">
        <v>30000</v>
      </c>
      <c r="O34" s="47">
        <v>30000</v>
      </c>
      <c r="P34" s="47">
        <v>29009.58</v>
      </c>
      <c r="Q34" s="47">
        <v>0</v>
      </c>
    </row>
    <row r="35" spans="1:17" ht="12.75">
      <c r="A35" s="9" t="s">
        <v>563</v>
      </c>
      <c r="B35" s="10" t="s">
        <v>603</v>
      </c>
      <c r="C35" s="9" t="s">
        <v>604</v>
      </c>
      <c r="D35" s="9"/>
      <c r="E35" s="9"/>
      <c r="F35" s="48"/>
      <c r="G35" s="47">
        <f t="shared" si="0"/>
        <v>720400</v>
      </c>
      <c r="H35" s="47">
        <f t="shared" si="1"/>
        <v>0</v>
      </c>
      <c r="I35" s="47">
        <v>0</v>
      </c>
      <c r="J35" s="47">
        <v>0</v>
      </c>
      <c r="K35" s="47">
        <v>0</v>
      </c>
      <c r="L35" s="47">
        <v>720400</v>
      </c>
      <c r="M35" s="47">
        <v>720400</v>
      </c>
      <c r="N35" s="47">
        <v>720400</v>
      </c>
      <c r="O35" s="47">
        <v>720400</v>
      </c>
      <c r="P35" s="47">
        <v>696626.06</v>
      </c>
      <c r="Q35" s="47">
        <v>0</v>
      </c>
    </row>
    <row r="36" spans="1:17" ht="12.75">
      <c r="A36" s="10"/>
      <c r="B36" s="10" t="s">
        <v>603</v>
      </c>
      <c r="C36" s="10"/>
      <c r="D36" s="9" t="s">
        <v>605</v>
      </c>
      <c r="E36" s="10" t="s">
        <v>573</v>
      </c>
      <c r="F36" s="48" t="s">
        <v>574</v>
      </c>
      <c r="G36" s="47">
        <f t="shared" si="0"/>
        <v>672400</v>
      </c>
      <c r="H36" s="47">
        <f t="shared" si="1"/>
        <v>0</v>
      </c>
      <c r="I36" s="47">
        <v>0</v>
      </c>
      <c r="J36" s="47">
        <v>0</v>
      </c>
      <c r="K36" s="47">
        <v>0</v>
      </c>
      <c r="L36" s="47">
        <v>672400</v>
      </c>
      <c r="M36" s="47">
        <v>672400</v>
      </c>
      <c r="N36" s="47">
        <v>672400</v>
      </c>
      <c r="O36" s="47">
        <v>672400</v>
      </c>
      <c r="P36" s="47">
        <v>650210.0599999999</v>
      </c>
      <c r="Q36" s="47">
        <v>0</v>
      </c>
    </row>
    <row r="37" spans="1:17" ht="12.75">
      <c r="A37" s="10"/>
      <c r="B37" s="10" t="s">
        <v>603</v>
      </c>
      <c r="C37" s="10"/>
      <c r="D37" s="9" t="s">
        <v>584</v>
      </c>
      <c r="E37" s="10" t="s">
        <v>585</v>
      </c>
      <c r="F37" s="48" t="s">
        <v>586</v>
      </c>
      <c r="G37" s="47">
        <f t="shared" si="0"/>
        <v>48000</v>
      </c>
      <c r="H37" s="47">
        <f t="shared" si="1"/>
        <v>0</v>
      </c>
      <c r="I37" s="47">
        <v>0</v>
      </c>
      <c r="J37" s="47">
        <v>0</v>
      </c>
      <c r="K37" s="47">
        <v>0</v>
      </c>
      <c r="L37" s="47">
        <v>48000</v>
      </c>
      <c r="M37" s="47">
        <v>48000</v>
      </c>
      <c r="N37" s="47">
        <v>48000</v>
      </c>
      <c r="O37" s="47">
        <v>48000</v>
      </c>
      <c r="P37" s="47">
        <v>46416</v>
      </c>
      <c r="Q37" s="47">
        <v>0</v>
      </c>
    </row>
    <row r="38" spans="1:17" ht="12.75">
      <c r="A38" s="9" t="s">
        <v>563</v>
      </c>
      <c r="B38" s="10" t="s">
        <v>606</v>
      </c>
      <c r="C38" s="9" t="s">
        <v>607</v>
      </c>
      <c r="D38" s="9"/>
      <c r="E38" s="9"/>
      <c r="F38" s="48"/>
      <c r="G38" s="47">
        <f t="shared" si="0"/>
        <v>1529800</v>
      </c>
      <c r="H38" s="47">
        <f t="shared" si="1"/>
        <v>0</v>
      </c>
      <c r="I38" s="47">
        <v>0</v>
      </c>
      <c r="J38" s="47">
        <v>0</v>
      </c>
      <c r="K38" s="47">
        <v>0</v>
      </c>
      <c r="L38" s="47">
        <v>1529800</v>
      </c>
      <c r="M38" s="47">
        <v>1529800</v>
      </c>
      <c r="N38" s="47">
        <v>1529800</v>
      </c>
      <c r="O38" s="47">
        <v>1529800</v>
      </c>
      <c r="P38" s="47">
        <v>1479316.6</v>
      </c>
      <c r="Q38" s="47">
        <v>0</v>
      </c>
    </row>
    <row r="39" spans="1:17" ht="12.75">
      <c r="A39" s="10"/>
      <c r="B39" s="10" t="s">
        <v>606</v>
      </c>
      <c r="C39" s="10"/>
      <c r="D39" s="9" t="s">
        <v>599</v>
      </c>
      <c r="E39" s="10" t="s">
        <v>570</v>
      </c>
      <c r="F39" s="48" t="s">
        <v>571</v>
      </c>
      <c r="G39" s="47">
        <f t="shared" si="0"/>
        <v>1475800</v>
      </c>
      <c r="H39" s="47">
        <f t="shared" si="1"/>
        <v>0</v>
      </c>
      <c r="I39" s="47">
        <v>0</v>
      </c>
      <c r="J39" s="47">
        <v>0</v>
      </c>
      <c r="K39" s="47">
        <v>0</v>
      </c>
      <c r="L39" s="47">
        <v>1475800</v>
      </c>
      <c r="M39" s="47">
        <v>1475800</v>
      </c>
      <c r="N39" s="47">
        <v>1475800</v>
      </c>
      <c r="O39" s="47">
        <v>1475800</v>
      </c>
      <c r="P39" s="47">
        <v>1427098.6</v>
      </c>
      <c r="Q39" s="47">
        <v>0</v>
      </c>
    </row>
    <row r="40" spans="1:17" ht="12.75">
      <c r="A40" s="10"/>
      <c r="B40" s="10" t="s">
        <v>606</v>
      </c>
      <c r="C40" s="10"/>
      <c r="D40" s="9" t="s">
        <v>584</v>
      </c>
      <c r="E40" s="10" t="s">
        <v>585</v>
      </c>
      <c r="F40" s="48" t="s">
        <v>586</v>
      </c>
      <c r="G40" s="47">
        <f t="shared" si="0"/>
        <v>54000</v>
      </c>
      <c r="H40" s="47">
        <f t="shared" si="1"/>
        <v>0</v>
      </c>
      <c r="I40" s="47">
        <v>0</v>
      </c>
      <c r="J40" s="47">
        <v>0</v>
      </c>
      <c r="K40" s="47">
        <v>0</v>
      </c>
      <c r="L40" s="47">
        <v>54000</v>
      </c>
      <c r="M40" s="47">
        <v>54000</v>
      </c>
      <c r="N40" s="47">
        <v>54000</v>
      </c>
      <c r="O40" s="47">
        <v>54000</v>
      </c>
      <c r="P40" s="47">
        <v>52218</v>
      </c>
      <c r="Q40" s="47">
        <v>0</v>
      </c>
    </row>
    <row r="41" spans="1:17" ht="12.75">
      <c r="A41" s="9" t="s">
        <v>563</v>
      </c>
      <c r="B41" s="10" t="s">
        <v>608</v>
      </c>
      <c r="C41" s="9" t="s">
        <v>609</v>
      </c>
      <c r="D41" s="9"/>
      <c r="E41" s="9"/>
      <c r="F41" s="48"/>
      <c r="G41" s="47">
        <f t="shared" si="0"/>
        <v>932400</v>
      </c>
      <c r="H41" s="47">
        <f t="shared" si="1"/>
        <v>0</v>
      </c>
      <c r="I41" s="47">
        <v>0</v>
      </c>
      <c r="J41" s="47">
        <v>0</v>
      </c>
      <c r="K41" s="47">
        <v>0</v>
      </c>
      <c r="L41" s="47">
        <v>932400</v>
      </c>
      <c r="M41" s="47">
        <v>932400</v>
      </c>
      <c r="N41" s="47">
        <v>932400</v>
      </c>
      <c r="O41" s="47">
        <v>932400</v>
      </c>
      <c r="P41" s="47">
        <v>901630.8</v>
      </c>
      <c r="Q41" s="47">
        <v>0</v>
      </c>
    </row>
    <row r="42" spans="1:17" ht="12.75">
      <c r="A42" s="10"/>
      <c r="B42" s="10" t="s">
        <v>608</v>
      </c>
      <c r="C42" s="10"/>
      <c r="D42" s="9" t="s">
        <v>610</v>
      </c>
      <c r="E42" s="10" t="s">
        <v>573</v>
      </c>
      <c r="F42" s="48" t="s">
        <v>574</v>
      </c>
      <c r="G42" s="47">
        <f t="shared" si="0"/>
        <v>890400</v>
      </c>
      <c r="H42" s="47">
        <f t="shared" si="1"/>
        <v>0</v>
      </c>
      <c r="I42" s="47">
        <v>0</v>
      </c>
      <c r="J42" s="47">
        <v>0</v>
      </c>
      <c r="K42" s="47">
        <v>0</v>
      </c>
      <c r="L42" s="47">
        <v>890400</v>
      </c>
      <c r="M42" s="47">
        <v>890400</v>
      </c>
      <c r="N42" s="47">
        <v>890400</v>
      </c>
      <c r="O42" s="47">
        <v>890400</v>
      </c>
      <c r="P42" s="47">
        <v>861016.8</v>
      </c>
      <c r="Q42" s="47">
        <v>0</v>
      </c>
    </row>
    <row r="43" spans="1:17" ht="12.75">
      <c r="A43" s="10"/>
      <c r="B43" s="10" t="s">
        <v>608</v>
      </c>
      <c r="C43" s="10"/>
      <c r="D43" s="9" t="s">
        <v>611</v>
      </c>
      <c r="E43" s="10" t="s">
        <v>585</v>
      </c>
      <c r="F43" s="48" t="s">
        <v>586</v>
      </c>
      <c r="G43" s="47">
        <f t="shared" si="0"/>
        <v>42000</v>
      </c>
      <c r="H43" s="47">
        <f t="shared" si="1"/>
        <v>0</v>
      </c>
      <c r="I43" s="47">
        <v>0</v>
      </c>
      <c r="J43" s="47">
        <v>0</v>
      </c>
      <c r="K43" s="47">
        <v>0</v>
      </c>
      <c r="L43" s="47">
        <v>42000</v>
      </c>
      <c r="M43" s="47">
        <v>42000</v>
      </c>
      <c r="N43" s="47">
        <v>42000</v>
      </c>
      <c r="O43" s="47">
        <v>42000</v>
      </c>
      <c r="P43" s="47">
        <v>40614</v>
      </c>
      <c r="Q43" s="47">
        <v>0</v>
      </c>
    </row>
    <row r="44" spans="1:17" ht="12.75">
      <c r="A44" s="9" t="s">
        <v>563</v>
      </c>
      <c r="B44" s="10" t="s">
        <v>612</v>
      </c>
      <c r="C44" s="9" t="s">
        <v>613</v>
      </c>
      <c r="D44" s="9"/>
      <c r="E44" s="9"/>
      <c r="F44" s="48"/>
      <c r="G44" s="47">
        <f t="shared" si="0"/>
        <v>369800</v>
      </c>
      <c r="H44" s="47">
        <f t="shared" si="1"/>
        <v>0</v>
      </c>
      <c r="I44" s="47">
        <v>0</v>
      </c>
      <c r="J44" s="47">
        <v>0</v>
      </c>
      <c r="K44" s="47">
        <v>0</v>
      </c>
      <c r="L44" s="47">
        <v>369800</v>
      </c>
      <c r="M44" s="47">
        <v>369800</v>
      </c>
      <c r="N44" s="47">
        <v>369800</v>
      </c>
      <c r="O44" s="47">
        <v>369800</v>
      </c>
      <c r="P44" s="47">
        <v>357596.6</v>
      </c>
      <c r="Q44" s="47">
        <v>0</v>
      </c>
    </row>
    <row r="45" spans="1:17" ht="12.75">
      <c r="A45" s="10"/>
      <c r="B45" s="10" t="s">
        <v>612</v>
      </c>
      <c r="C45" s="10"/>
      <c r="D45" s="9" t="s">
        <v>583</v>
      </c>
      <c r="E45" s="10" t="s">
        <v>570</v>
      </c>
      <c r="F45" s="48" t="s">
        <v>571</v>
      </c>
      <c r="G45" s="47">
        <f t="shared" si="0"/>
        <v>351800</v>
      </c>
      <c r="H45" s="47">
        <f t="shared" si="1"/>
        <v>0</v>
      </c>
      <c r="I45" s="47">
        <v>0</v>
      </c>
      <c r="J45" s="47">
        <v>0</v>
      </c>
      <c r="K45" s="47">
        <v>0</v>
      </c>
      <c r="L45" s="47">
        <v>351800</v>
      </c>
      <c r="M45" s="47">
        <v>351800</v>
      </c>
      <c r="N45" s="47">
        <v>351800</v>
      </c>
      <c r="O45" s="47">
        <v>351800</v>
      </c>
      <c r="P45" s="47">
        <v>340190.6</v>
      </c>
      <c r="Q45" s="47">
        <v>0</v>
      </c>
    </row>
    <row r="46" spans="1:17" ht="12.75">
      <c r="A46" s="10"/>
      <c r="B46" s="10" t="s">
        <v>612</v>
      </c>
      <c r="C46" s="10"/>
      <c r="D46" s="9" t="s">
        <v>584</v>
      </c>
      <c r="E46" s="10" t="s">
        <v>585</v>
      </c>
      <c r="F46" s="48" t="s">
        <v>586</v>
      </c>
      <c r="G46" s="47">
        <f t="shared" si="0"/>
        <v>18000</v>
      </c>
      <c r="H46" s="47">
        <f t="shared" si="1"/>
        <v>0</v>
      </c>
      <c r="I46" s="47">
        <v>0</v>
      </c>
      <c r="J46" s="47">
        <v>0</v>
      </c>
      <c r="K46" s="47">
        <v>0</v>
      </c>
      <c r="L46" s="47">
        <v>18000</v>
      </c>
      <c r="M46" s="47">
        <v>18000</v>
      </c>
      <c r="N46" s="47">
        <v>18000</v>
      </c>
      <c r="O46" s="47">
        <v>18000</v>
      </c>
      <c r="P46" s="47">
        <v>17406</v>
      </c>
      <c r="Q46" s="47">
        <v>0</v>
      </c>
    </row>
    <row r="47" spans="1:17" ht="12.75">
      <c r="A47" s="9" t="s">
        <v>563</v>
      </c>
      <c r="B47" s="10" t="s">
        <v>614</v>
      </c>
      <c r="C47" s="9" t="s">
        <v>615</v>
      </c>
      <c r="D47" s="9"/>
      <c r="E47" s="9"/>
      <c r="F47" s="48"/>
      <c r="G47" s="47">
        <f t="shared" si="0"/>
        <v>876600</v>
      </c>
      <c r="H47" s="47">
        <f t="shared" si="1"/>
        <v>0</v>
      </c>
      <c r="I47" s="47">
        <v>0</v>
      </c>
      <c r="J47" s="47">
        <v>0</v>
      </c>
      <c r="K47" s="47">
        <v>0</v>
      </c>
      <c r="L47" s="47">
        <v>876600</v>
      </c>
      <c r="M47" s="47">
        <v>876600</v>
      </c>
      <c r="N47" s="47">
        <v>876600</v>
      </c>
      <c r="O47" s="47">
        <v>876600</v>
      </c>
      <c r="P47" s="47">
        <v>847672.2</v>
      </c>
      <c r="Q47" s="47">
        <v>0</v>
      </c>
    </row>
    <row r="48" spans="1:17" ht="12.75">
      <c r="A48" s="10"/>
      <c r="B48" s="10" t="s">
        <v>614</v>
      </c>
      <c r="C48" s="10"/>
      <c r="D48" s="9" t="s">
        <v>616</v>
      </c>
      <c r="E48" s="10" t="s">
        <v>570</v>
      </c>
      <c r="F48" s="48" t="s">
        <v>571</v>
      </c>
      <c r="G48" s="47">
        <f t="shared" si="0"/>
        <v>840600</v>
      </c>
      <c r="H48" s="47">
        <f t="shared" si="1"/>
        <v>0</v>
      </c>
      <c r="I48" s="47">
        <v>0</v>
      </c>
      <c r="J48" s="47">
        <v>0</v>
      </c>
      <c r="K48" s="47">
        <v>0</v>
      </c>
      <c r="L48" s="47">
        <v>840600</v>
      </c>
      <c r="M48" s="47">
        <v>840600</v>
      </c>
      <c r="N48" s="47">
        <v>840600</v>
      </c>
      <c r="O48" s="47">
        <v>840600</v>
      </c>
      <c r="P48" s="47">
        <v>812860.2</v>
      </c>
      <c r="Q48" s="47">
        <v>0</v>
      </c>
    </row>
    <row r="49" spans="1:17" ht="12.75">
      <c r="A49" s="10"/>
      <c r="B49" s="10" t="s">
        <v>614</v>
      </c>
      <c r="C49" s="10"/>
      <c r="D49" s="9" t="s">
        <v>584</v>
      </c>
      <c r="E49" s="10" t="s">
        <v>585</v>
      </c>
      <c r="F49" s="48" t="s">
        <v>586</v>
      </c>
      <c r="G49" s="47">
        <f t="shared" si="0"/>
        <v>36000</v>
      </c>
      <c r="H49" s="47">
        <f t="shared" si="1"/>
        <v>0</v>
      </c>
      <c r="I49" s="47">
        <v>0</v>
      </c>
      <c r="J49" s="47">
        <v>0</v>
      </c>
      <c r="K49" s="47">
        <v>0</v>
      </c>
      <c r="L49" s="47">
        <v>36000</v>
      </c>
      <c r="M49" s="47">
        <v>36000</v>
      </c>
      <c r="N49" s="47">
        <v>36000</v>
      </c>
      <c r="O49" s="47">
        <v>36000</v>
      </c>
      <c r="P49" s="47">
        <v>34812</v>
      </c>
      <c r="Q49" s="47">
        <v>0</v>
      </c>
    </row>
    <row r="50" spans="1:17" ht="12.75">
      <c r="A50" s="9" t="s">
        <v>563</v>
      </c>
      <c r="B50" s="10" t="s">
        <v>617</v>
      </c>
      <c r="C50" s="9" t="s">
        <v>618</v>
      </c>
      <c r="D50" s="9"/>
      <c r="E50" s="9"/>
      <c r="F50" s="48"/>
      <c r="G50" s="47">
        <f t="shared" si="0"/>
        <v>421000</v>
      </c>
      <c r="H50" s="47">
        <f t="shared" si="1"/>
        <v>0</v>
      </c>
      <c r="I50" s="47">
        <v>0</v>
      </c>
      <c r="J50" s="47">
        <v>0</v>
      </c>
      <c r="K50" s="47">
        <v>0</v>
      </c>
      <c r="L50" s="47">
        <v>421000</v>
      </c>
      <c r="M50" s="47">
        <v>421000</v>
      </c>
      <c r="N50" s="47">
        <v>421000</v>
      </c>
      <c r="O50" s="47">
        <v>421000</v>
      </c>
      <c r="P50" s="47">
        <v>407107</v>
      </c>
      <c r="Q50" s="47">
        <v>0</v>
      </c>
    </row>
    <row r="51" spans="1:17" ht="12.75">
      <c r="A51" s="10"/>
      <c r="B51" s="10" t="s">
        <v>617</v>
      </c>
      <c r="C51" s="10"/>
      <c r="D51" s="9" t="s">
        <v>619</v>
      </c>
      <c r="E51" s="10" t="s">
        <v>573</v>
      </c>
      <c r="F51" s="48" t="s">
        <v>574</v>
      </c>
      <c r="G51" s="47">
        <f t="shared" si="0"/>
        <v>397000</v>
      </c>
      <c r="H51" s="47">
        <f t="shared" si="1"/>
        <v>0</v>
      </c>
      <c r="I51" s="47">
        <v>0</v>
      </c>
      <c r="J51" s="47">
        <v>0</v>
      </c>
      <c r="K51" s="47">
        <v>0</v>
      </c>
      <c r="L51" s="47">
        <v>397000</v>
      </c>
      <c r="M51" s="47">
        <v>397000</v>
      </c>
      <c r="N51" s="47">
        <v>397000</v>
      </c>
      <c r="O51" s="47">
        <v>397000</v>
      </c>
      <c r="P51" s="47">
        <v>383899</v>
      </c>
      <c r="Q51" s="47">
        <v>0</v>
      </c>
    </row>
    <row r="52" spans="1:17" ht="12.75">
      <c r="A52" s="10"/>
      <c r="B52" s="10" t="s">
        <v>617</v>
      </c>
      <c r="C52" s="10"/>
      <c r="D52" s="9" t="s">
        <v>596</v>
      </c>
      <c r="E52" s="10" t="s">
        <v>585</v>
      </c>
      <c r="F52" s="48" t="s">
        <v>586</v>
      </c>
      <c r="G52" s="47">
        <f t="shared" si="0"/>
        <v>24000</v>
      </c>
      <c r="H52" s="47">
        <f t="shared" si="1"/>
        <v>0</v>
      </c>
      <c r="I52" s="47">
        <v>0</v>
      </c>
      <c r="J52" s="47">
        <v>0</v>
      </c>
      <c r="K52" s="47">
        <v>0</v>
      </c>
      <c r="L52" s="47">
        <v>24000</v>
      </c>
      <c r="M52" s="47">
        <v>24000</v>
      </c>
      <c r="N52" s="47">
        <v>24000</v>
      </c>
      <c r="O52" s="47">
        <v>24000</v>
      </c>
      <c r="P52" s="47">
        <v>23208</v>
      </c>
      <c r="Q52" s="47">
        <v>0</v>
      </c>
    </row>
    <row r="53" spans="1:17" ht="12.75">
      <c r="A53" s="9" t="s">
        <v>563</v>
      </c>
      <c r="B53" s="10" t="s">
        <v>620</v>
      </c>
      <c r="C53" s="9" t="s">
        <v>621</v>
      </c>
      <c r="D53" s="9"/>
      <c r="E53" s="9"/>
      <c r="F53" s="48"/>
      <c r="G53" s="47">
        <f t="shared" si="0"/>
        <v>725400</v>
      </c>
      <c r="H53" s="47">
        <f t="shared" si="1"/>
        <v>0</v>
      </c>
      <c r="I53" s="47">
        <v>0</v>
      </c>
      <c r="J53" s="47">
        <v>0</v>
      </c>
      <c r="K53" s="47">
        <v>0</v>
      </c>
      <c r="L53" s="47">
        <v>725400</v>
      </c>
      <c r="M53" s="47">
        <v>725400</v>
      </c>
      <c r="N53" s="47">
        <v>725400</v>
      </c>
      <c r="O53" s="47">
        <v>725400</v>
      </c>
      <c r="P53" s="47">
        <v>701400</v>
      </c>
      <c r="Q53" s="47">
        <v>0</v>
      </c>
    </row>
    <row r="54" spans="1:17" ht="12.75">
      <c r="A54" s="10"/>
      <c r="B54" s="10" t="s">
        <v>620</v>
      </c>
      <c r="C54" s="10"/>
      <c r="D54" s="9" t="s">
        <v>622</v>
      </c>
      <c r="E54" s="10" t="s">
        <v>570</v>
      </c>
      <c r="F54" s="48" t="s">
        <v>571</v>
      </c>
      <c r="G54" s="47">
        <f t="shared" si="0"/>
        <v>695400</v>
      </c>
      <c r="H54" s="47">
        <f t="shared" si="1"/>
        <v>0</v>
      </c>
      <c r="I54" s="47">
        <v>0</v>
      </c>
      <c r="J54" s="47">
        <v>0</v>
      </c>
      <c r="K54" s="47">
        <v>0</v>
      </c>
      <c r="L54" s="47">
        <v>695400</v>
      </c>
      <c r="M54" s="47">
        <v>695400</v>
      </c>
      <c r="N54" s="47">
        <v>695400</v>
      </c>
      <c r="O54" s="47">
        <v>695400</v>
      </c>
      <c r="P54" s="47">
        <v>672400</v>
      </c>
      <c r="Q54" s="47">
        <v>0</v>
      </c>
    </row>
    <row r="55" spans="1:17" ht="12.75">
      <c r="A55" s="10"/>
      <c r="B55" s="10" t="s">
        <v>620</v>
      </c>
      <c r="C55" s="10"/>
      <c r="D55" s="9" t="s">
        <v>584</v>
      </c>
      <c r="E55" s="10" t="s">
        <v>585</v>
      </c>
      <c r="F55" s="48" t="s">
        <v>586</v>
      </c>
      <c r="G55" s="47">
        <f t="shared" si="0"/>
        <v>30000</v>
      </c>
      <c r="H55" s="47">
        <f t="shared" si="1"/>
        <v>0</v>
      </c>
      <c r="I55" s="47">
        <v>0</v>
      </c>
      <c r="J55" s="47">
        <v>0</v>
      </c>
      <c r="K55" s="47">
        <v>0</v>
      </c>
      <c r="L55" s="47">
        <v>30000</v>
      </c>
      <c r="M55" s="47">
        <v>30000</v>
      </c>
      <c r="N55" s="47">
        <v>30000</v>
      </c>
      <c r="O55" s="47">
        <v>30000</v>
      </c>
      <c r="P55" s="47">
        <v>29000</v>
      </c>
      <c r="Q55" s="47">
        <v>0</v>
      </c>
    </row>
    <row r="56" spans="1:17" ht="12.75">
      <c r="A56" s="9" t="s">
        <v>563</v>
      </c>
      <c r="B56" s="10" t="s">
        <v>623</v>
      </c>
      <c r="C56" s="9" t="s">
        <v>624</v>
      </c>
      <c r="D56" s="9"/>
      <c r="E56" s="9"/>
      <c r="F56" s="48"/>
      <c r="G56" s="47">
        <f t="shared" si="0"/>
        <v>325600</v>
      </c>
      <c r="H56" s="47">
        <f t="shared" si="1"/>
        <v>0</v>
      </c>
      <c r="I56" s="47">
        <v>0</v>
      </c>
      <c r="J56" s="47">
        <v>0</v>
      </c>
      <c r="K56" s="47">
        <v>0</v>
      </c>
      <c r="L56" s="47">
        <v>325600</v>
      </c>
      <c r="M56" s="47">
        <v>325600</v>
      </c>
      <c r="N56" s="47">
        <v>325600</v>
      </c>
      <c r="O56" s="47">
        <v>325600</v>
      </c>
      <c r="P56" s="47">
        <v>314854.6</v>
      </c>
      <c r="Q56" s="47">
        <v>0</v>
      </c>
    </row>
    <row r="57" spans="1:17" ht="12.75">
      <c r="A57" s="10"/>
      <c r="B57" s="10" t="s">
        <v>623</v>
      </c>
      <c r="C57" s="10"/>
      <c r="D57" s="9" t="s">
        <v>616</v>
      </c>
      <c r="E57" s="10" t="s">
        <v>573</v>
      </c>
      <c r="F57" s="48" t="s">
        <v>574</v>
      </c>
      <c r="G57" s="47">
        <f t="shared" si="0"/>
        <v>301600</v>
      </c>
      <c r="H57" s="47">
        <f t="shared" si="1"/>
        <v>0</v>
      </c>
      <c r="I57" s="47">
        <v>0</v>
      </c>
      <c r="J57" s="47">
        <v>0</v>
      </c>
      <c r="K57" s="47">
        <v>0</v>
      </c>
      <c r="L57" s="47">
        <v>301600</v>
      </c>
      <c r="M57" s="47">
        <v>301600</v>
      </c>
      <c r="N57" s="47">
        <v>301600</v>
      </c>
      <c r="O57" s="47">
        <v>301600</v>
      </c>
      <c r="P57" s="47">
        <v>291646.6</v>
      </c>
      <c r="Q57" s="47">
        <v>0</v>
      </c>
    </row>
    <row r="58" spans="1:17" ht="12.75">
      <c r="A58" s="10"/>
      <c r="B58" s="10" t="s">
        <v>623</v>
      </c>
      <c r="C58" s="10"/>
      <c r="D58" s="9" t="s">
        <v>584</v>
      </c>
      <c r="E58" s="10" t="s">
        <v>585</v>
      </c>
      <c r="F58" s="48" t="s">
        <v>586</v>
      </c>
      <c r="G58" s="47">
        <f t="shared" si="0"/>
        <v>24000</v>
      </c>
      <c r="H58" s="47">
        <f t="shared" si="1"/>
        <v>0</v>
      </c>
      <c r="I58" s="47">
        <v>0</v>
      </c>
      <c r="J58" s="47">
        <v>0</v>
      </c>
      <c r="K58" s="47">
        <v>0</v>
      </c>
      <c r="L58" s="47">
        <v>24000</v>
      </c>
      <c r="M58" s="47">
        <v>24000</v>
      </c>
      <c r="N58" s="47">
        <v>24000</v>
      </c>
      <c r="O58" s="47">
        <v>24000</v>
      </c>
      <c r="P58" s="47">
        <v>23208</v>
      </c>
      <c r="Q58" s="47">
        <v>0</v>
      </c>
    </row>
    <row r="59" spans="1:17" ht="12.75">
      <c r="A59" s="9" t="s">
        <v>563</v>
      </c>
      <c r="B59" s="10" t="s">
        <v>625</v>
      </c>
      <c r="C59" s="9" t="s">
        <v>626</v>
      </c>
      <c r="D59" s="9"/>
      <c r="E59" s="9"/>
      <c r="F59" s="48"/>
      <c r="G59" s="47">
        <f t="shared" si="0"/>
        <v>810400</v>
      </c>
      <c r="H59" s="47">
        <f t="shared" si="1"/>
        <v>0</v>
      </c>
      <c r="I59" s="47">
        <v>0</v>
      </c>
      <c r="J59" s="47">
        <v>0</v>
      </c>
      <c r="K59" s="47">
        <v>0</v>
      </c>
      <c r="L59" s="47">
        <v>810400</v>
      </c>
      <c r="M59" s="47">
        <v>810400</v>
      </c>
      <c r="N59" s="47">
        <v>810400</v>
      </c>
      <c r="O59" s="47">
        <v>810400</v>
      </c>
      <c r="P59" s="47">
        <v>783600</v>
      </c>
      <c r="Q59" s="47">
        <v>0</v>
      </c>
    </row>
    <row r="60" spans="1:17" ht="12.75">
      <c r="A60" s="10"/>
      <c r="B60" s="10" t="s">
        <v>625</v>
      </c>
      <c r="C60" s="10"/>
      <c r="D60" s="9" t="s">
        <v>595</v>
      </c>
      <c r="E60" s="10" t="s">
        <v>570</v>
      </c>
      <c r="F60" s="48" t="s">
        <v>571</v>
      </c>
      <c r="G60" s="47">
        <f t="shared" si="0"/>
        <v>804400</v>
      </c>
      <c r="H60" s="47">
        <f t="shared" si="1"/>
        <v>0</v>
      </c>
      <c r="I60" s="47">
        <v>0</v>
      </c>
      <c r="J60" s="47">
        <v>0</v>
      </c>
      <c r="K60" s="47">
        <v>0</v>
      </c>
      <c r="L60" s="47">
        <v>804400</v>
      </c>
      <c r="M60" s="47">
        <v>804400</v>
      </c>
      <c r="N60" s="47">
        <v>804400</v>
      </c>
      <c r="O60" s="47">
        <v>804400</v>
      </c>
      <c r="P60" s="47">
        <v>777800</v>
      </c>
      <c r="Q60" s="47">
        <v>0</v>
      </c>
    </row>
    <row r="61" spans="1:17" ht="12.75">
      <c r="A61" s="10"/>
      <c r="B61" s="10" t="s">
        <v>625</v>
      </c>
      <c r="C61" s="10"/>
      <c r="D61" s="9" t="s">
        <v>584</v>
      </c>
      <c r="E61" s="10" t="s">
        <v>585</v>
      </c>
      <c r="F61" s="48" t="s">
        <v>586</v>
      </c>
      <c r="G61" s="47">
        <f t="shared" si="0"/>
        <v>6000</v>
      </c>
      <c r="H61" s="47">
        <f t="shared" si="1"/>
        <v>0</v>
      </c>
      <c r="I61" s="47">
        <v>0</v>
      </c>
      <c r="J61" s="47">
        <v>0</v>
      </c>
      <c r="K61" s="47">
        <v>0</v>
      </c>
      <c r="L61" s="47">
        <v>6000</v>
      </c>
      <c r="M61" s="47">
        <v>6000</v>
      </c>
      <c r="N61" s="47">
        <v>6000</v>
      </c>
      <c r="O61" s="47">
        <v>6000</v>
      </c>
      <c r="P61" s="47">
        <v>5800</v>
      </c>
      <c r="Q61" s="47">
        <v>0</v>
      </c>
    </row>
    <row r="62" spans="1:17" ht="12.75">
      <c r="A62" s="9" t="s">
        <v>563</v>
      </c>
      <c r="B62" s="10" t="s">
        <v>627</v>
      </c>
      <c r="C62" s="9" t="s">
        <v>628</v>
      </c>
      <c r="D62" s="9"/>
      <c r="E62" s="9"/>
      <c r="F62" s="48"/>
      <c r="G62" s="47">
        <f t="shared" si="0"/>
        <v>411800</v>
      </c>
      <c r="H62" s="47">
        <f t="shared" si="1"/>
        <v>0</v>
      </c>
      <c r="I62" s="47">
        <v>0</v>
      </c>
      <c r="J62" s="47">
        <v>0</v>
      </c>
      <c r="K62" s="47">
        <v>0</v>
      </c>
      <c r="L62" s="47">
        <v>411800</v>
      </c>
      <c r="M62" s="47">
        <v>411800</v>
      </c>
      <c r="N62" s="47">
        <v>411800</v>
      </c>
      <c r="O62" s="47">
        <v>411800</v>
      </c>
      <c r="P62" s="47">
        <v>398206.6</v>
      </c>
      <c r="Q62" s="47">
        <v>0</v>
      </c>
    </row>
    <row r="63" spans="1:17" ht="12.75">
      <c r="A63" s="10"/>
      <c r="B63" s="10" t="s">
        <v>627</v>
      </c>
      <c r="C63" s="10"/>
      <c r="D63" s="9" t="s">
        <v>616</v>
      </c>
      <c r="E63" s="10" t="s">
        <v>573</v>
      </c>
      <c r="F63" s="48" t="s">
        <v>574</v>
      </c>
      <c r="G63" s="47">
        <f t="shared" si="0"/>
        <v>399800</v>
      </c>
      <c r="H63" s="47">
        <f t="shared" si="1"/>
        <v>0</v>
      </c>
      <c r="I63" s="47">
        <v>0</v>
      </c>
      <c r="J63" s="47">
        <v>0</v>
      </c>
      <c r="K63" s="47">
        <v>0</v>
      </c>
      <c r="L63" s="47">
        <v>399800</v>
      </c>
      <c r="M63" s="47">
        <v>399800</v>
      </c>
      <c r="N63" s="47">
        <v>399800</v>
      </c>
      <c r="O63" s="47">
        <v>399800</v>
      </c>
      <c r="P63" s="47">
        <v>386606.6</v>
      </c>
      <c r="Q63" s="47">
        <v>0</v>
      </c>
    </row>
    <row r="64" spans="1:17" ht="12.75">
      <c r="A64" s="10"/>
      <c r="B64" s="10" t="s">
        <v>627</v>
      </c>
      <c r="C64" s="10"/>
      <c r="D64" s="9" t="s">
        <v>596</v>
      </c>
      <c r="E64" s="10" t="s">
        <v>585</v>
      </c>
      <c r="F64" s="48" t="s">
        <v>586</v>
      </c>
      <c r="G64" s="47">
        <f t="shared" si="0"/>
        <v>12000</v>
      </c>
      <c r="H64" s="47">
        <f t="shared" si="1"/>
        <v>0</v>
      </c>
      <c r="I64" s="47">
        <v>0</v>
      </c>
      <c r="J64" s="47">
        <v>0</v>
      </c>
      <c r="K64" s="47">
        <v>0</v>
      </c>
      <c r="L64" s="47">
        <v>12000</v>
      </c>
      <c r="M64" s="47">
        <v>12000</v>
      </c>
      <c r="N64" s="47">
        <v>12000</v>
      </c>
      <c r="O64" s="47">
        <v>12000</v>
      </c>
      <c r="P64" s="47">
        <v>11600</v>
      </c>
      <c r="Q64" s="47">
        <v>0</v>
      </c>
    </row>
    <row r="65" spans="1:17" ht="12.75">
      <c r="A65" s="9" t="s">
        <v>563</v>
      </c>
      <c r="B65" s="10" t="s">
        <v>629</v>
      </c>
      <c r="C65" s="9" t="s">
        <v>630</v>
      </c>
      <c r="D65" s="9"/>
      <c r="E65" s="9"/>
      <c r="F65" s="48"/>
      <c r="G65" s="47">
        <f t="shared" si="0"/>
        <v>948400</v>
      </c>
      <c r="H65" s="47">
        <f t="shared" si="1"/>
        <v>0</v>
      </c>
      <c r="I65" s="47">
        <v>0</v>
      </c>
      <c r="J65" s="47">
        <v>0</v>
      </c>
      <c r="K65" s="47">
        <v>0</v>
      </c>
      <c r="L65" s="47">
        <v>948400</v>
      </c>
      <c r="M65" s="47">
        <v>948400</v>
      </c>
      <c r="N65" s="47">
        <v>948400</v>
      </c>
      <c r="O65" s="47">
        <v>948400</v>
      </c>
      <c r="P65" s="47">
        <v>916982.8</v>
      </c>
      <c r="Q65" s="47">
        <v>0</v>
      </c>
    </row>
    <row r="66" spans="1:17" ht="12.75">
      <c r="A66" s="10"/>
      <c r="B66" s="10" t="s">
        <v>629</v>
      </c>
      <c r="C66" s="10"/>
      <c r="D66" s="9" t="s">
        <v>595</v>
      </c>
      <c r="E66" s="10" t="s">
        <v>570</v>
      </c>
      <c r="F66" s="48" t="s">
        <v>571</v>
      </c>
      <c r="G66" s="47">
        <f t="shared" si="0"/>
        <v>894400</v>
      </c>
      <c r="H66" s="47">
        <f t="shared" si="1"/>
        <v>0</v>
      </c>
      <c r="I66" s="47">
        <v>0</v>
      </c>
      <c r="J66" s="47">
        <v>0</v>
      </c>
      <c r="K66" s="47">
        <v>0</v>
      </c>
      <c r="L66" s="47">
        <v>894400</v>
      </c>
      <c r="M66" s="47">
        <v>894400</v>
      </c>
      <c r="N66" s="47">
        <v>894400</v>
      </c>
      <c r="O66" s="47">
        <v>894400</v>
      </c>
      <c r="P66" s="47">
        <v>864764.8</v>
      </c>
      <c r="Q66" s="47">
        <v>0</v>
      </c>
    </row>
    <row r="67" spans="1:17" ht="12.75">
      <c r="A67" s="10"/>
      <c r="B67" s="10" t="s">
        <v>629</v>
      </c>
      <c r="C67" s="10"/>
      <c r="D67" s="9" t="s">
        <v>584</v>
      </c>
      <c r="E67" s="10" t="s">
        <v>585</v>
      </c>
      <c r="F67" s="48" t="s">
        <v>586</v>
      </c>
      <c r="G67" s="47">
        <f t="shared" si="0"/>
        <v>54000</v>
      </c>
      <c r="H67" s="47">
        <f t="shared" si="1"/>
        <v>0</v>
      </c>
      <c r="I67" s="47">
        <v>0</v>
      </c>
      <c r="J67" s="47">
        <v>0</v>
      </c>
      <c r="K67" s="47">
        <v>0</v>
      </c>
      <c r="L67" s="47">
        <v>54000</v>
      </c>
      <c r="M67" s="47">
        <v>54000</v>
      </c>
      <c r="N67" s="47">
        <v>54000</v>
      </c>
      <c r="O67" s="47">
        <v>54000</v>
      </c>
      <c r="P67" s="47">
        <v>52218</v>
      </c>
      <c r="Q67" s="47">
        <v>0</v>
      </c>
    </row>
    <row r="68" spans="1:17" ht="12.75">
      <c r="A68" s="9" t="s">
        <v>563</v>
      </c>
      <c r="B68" s="10" t="s">
        <v>631</v>
      </c>
      <c r="C68" s="9" t="s">
        <v>632</v>
      </c>
      <c r="D68" s="9"/>
      <c r="E68" s="9"/>
      <c r="F68" s="48"/>
      <c r="G68" s="47">
        <f t="shared" si="0"/>
        <v>487000</v>
      </c>
      <c r="H68" s="47">
        <f t="shared" si="1"/>
        <v>0</v>
      </c>
      <c r="I68" s="47">
        <v>0</v>
      </c>
      <c r="J68" s="47">
        <v>0</v>
      </c>
      <c r="K68" s="47">
        <v>0</v>
      </c>
      <c r="L68" s="47">
        <v>487000</v>
      </c>
      <c r="M68" s="47">
        <v>487000</v>
      </c>
      <c r="N68" s="47">
        <v>487000</v>
      </c>
      <c r="O68" s="47">
        <v>487000</v>
      </c>
      <c r="P68" s="47">
        <v>470947.2</v>
      </c>
      <c r="Q68" s="47">
        <v>0</v>
      </c>
    </row>
    <row r="69" spans="1:17" ht="12.75">
      <c r="A69" s="10"/>
      <c r="B69" s="10" t="s">
        <v>631</v>
      </c>
      <c r="C69" s="10"/>
      <c r="D69" s="9" t="s">
        <v>616</v>
      </c>
      <c r="E69" s="10" t="s">
        <v>573</v>
      </c>
      <c r="F69" s="48" t="s">
        <v>574</v>
      </c>
      <c r="G69" s="47">
        <f t="shared" si="0"/>
        <v>475000</v>
      </c>
      <c r="H69" s="47">
        <f t="shared" si="1"/>
        <v>0</v>
      </c>
      <c r="I69" s="47">
        <v>0</v>
      </c>
      <c r="J69" s="47">
        <v>0</v>
      </c>
      <c r="K69" s="47">
        <v>0</v>
      </c>
      <c r="L69" s="47">
        <v>475000</v>
      </c>
      <c r="M69" s="47">
        <v>475000</v>
      </c>
      <c r="N69" s="47">
        <v>475000</v>
      </c>
      <c r="O69" s="47">
        <v>475000</v>
      </c>
      <c r="P69" s="47">
        <v>459343.2</v>
      </c>
      <c r="Q69" s="47">
        <v>0</v>
      </c>
    </row>
    <row r="70" spans="1:17" ht="12.75">
      <c r="A70" s="10"/>
      <c r="B70" s="10" t="s">
        <v>631</v>
      </c>
      <c r="C70" s="10"/>
      <c r="D70" s="9" t="s">
        <v>584</v>
      </c>
      <c r="E70" s="10" t="s">
        <v>585</v>
      </c>
      <c r="F70" s="48" t="s">
        <v>586</v>
      </c>
      <c r="G70" s="47">
        <f t="shared" si="0"/>
        <v>12000</v>
      </c>
      <c r="H70" s="47">
        <f t="shared" si="1"/>
        <v>0</v>
      </c>
      <c r="I70" s="47">
        <v>0</v>
      </c>
      <c r="J70" s="47">
        <v>0</v>
      </c>
      <c r="K70" s="47">
        <v>0</v>
      </c>
      <c r="L70" s="47">
        <v>12000</v>
      </c>
      <c r="M70" s="47">
        <v>12000</v>
      </c>
      <c r="N70" s="47">
        <v>12000</v>
      </c>
      <c r="O70" s="47">
        <v>12000</v>
      </c>
      <c r="P70" s="47">
        <v>11604</v>
      </c>
      <c r="Q70" s="47">
        <v>0</v>
      </c>
    </row>
    <row r="71" spans="1:17" ht="12.75">
      <c r="A71" s="9" t="s">
        <v>563</v>
      </c>
      <c r="B71" s="10" t="s">
        <v>633</v>
      </c>
      <c r="C71" s="9" t="s">
        <v>634</v>
      </c>
      <c r="D71" s="9"/>
      <c r="E71" s="9"/>
      <c r="F71" s="48"/>
      <c r="G71" s="47">
        <f aca="true" t="shared" si="2" ref="G71:G134">SUM(H71+N71+Q71)</f>
        <v>650200</v>
      </c>
      <c r="H71" s="47">
        <f aca="true" t="shared" si="3" ref="H71:H134">SUM(I71+J71+K71)</f>
        <v>0</v>
      </c>
      <c r="I71" s="47">
        <v>0</v>
      </c>
      <c r="J71" s="47">
        <v>0</v>
      </c>
      <c r="K71" s="47">
        <v>0</v>
      </c>
      <c r="L71" s="47">
        <v>650200</v>
      </c>
      <c r="M71" s="47">
        <v>650200</v>
      </c>
      <c r="N71" s="47">
        <v>650200</v>
      </c>
      <c r="O71" s="47">
        <v>650200</v>
      </c>
      <c r="P71" s="47">
        <v>628742.6</v>
      </c>
      <c r="Q71" s="47">
        <v>0</v>
      </c>
    </row>
    <row r="72" spans="1:17" ht="12.75">
      <c r="A72" s="10"/>
      <c r="B72" s="10" t="s">
        <v>633</v>
      </c>
      <c r="C72" s="10"/>
      <c r="D72" s="9" t="s">
        <v>595</v>
      </c>
      <c r="E72" s="10" t="s">
        <v>570</v>
      </c>
      <c r="F72" s="48" t="s">
        <v>571</v>
      </c>
      <c r="G72" s="47">
        <f t="shared" si="2"/>
        <v>620200</v>
      </c>
      <c r="H72" s="47">
        <f t="shared" si="3"/>
        <v>0</v>
      </c>
      <c r="I72" s="47">
        <v>0</v>
      </c>
      <c r="J72" s="47">
        <v>0</v>
      </c>
      <c r="K72" s="47">
        <v>0</v>
      </c>
      <c r="L72" s="47">
        <v>620200</v>
      </c>
      <c r="M72" s="47">
        <v>620200</v>
      </c>
      <c r="N72" s="47">
        <v>620200</v>
      </c>
      <c r="O72" s="47">
        <v>620200</v>
      </c>
      <c r="P72" s="47">
        <v>599732.6</v>
      </c>
      <c r="Q72" s="47">
        <v>0</v>
      </c>
    </row>
    <row r="73" spans="1:17" ht="12.75">
      <c r="A73" s="10"/>
      <c r="B73" s="10" t="s">
        <v>633</v>
      </c>
      <c r="C73" s="10"/>
      <c r="D73" s="9" t="s">
        <v>584</v>
      </c>
      <c r="E73" s="10" t="s">
        <v>585</v>
      </c>
      <c r="F73" s="48" t="s">
        <v>586</v>
      </c>
      <c r="G73" s="47">
        <f t="shared" si="2"/>
        <v>30000</v>
      </c>
      <c r="H73" s="47">
        <f t="shared" si="3"/>
        <v>0</v>
      </c>
      <c r="I73" s="47">
        <v>0</v>
      </c>
      <c r="J73" s="47">
        <v>0</v>
      </c>
      <c r="K73" s="47">
        <v>0</v>
      </c>
      <c r="L73" s="47">
        <v>30000</v>
      </c>
      <c r="M73" s="47">
        <v>30000</v>
      </c>
      <c r="N73" s="47">
        <v>30000</v>
      </c>
      <c r="O73" s="47">
        <v>30000</v>
      </c>
      <c r="P73" s="47">
        <v>29010</v>
      </c>
      <c r="Q73" s="47">
        <v>0</v>
      </c>
    </row>
    <row r="74" spans="1:17" ht="12.75">
      <c r="A74" s="9" t="s">
        <v>563</v>
      </c>
      <c r="B74" s="10" t="s">
        <v>635</v>
      </c>
      <c r="C74" s="9" t="s">
        <v>636</v>
      </c>
      <c r="D74" s="9"/>
      <c r="E74" s="9"/>
      <c r="F74" s="48"/>
      <c r="G74" s="47">
        <f t="shared" si="2"/>
        <v>338400</v>
      </c>
      <c r="H74" s="47">
        <f t="shared" si="3"/>
        <v>0</v>
      </c>
      <c r="I74" s="47">
        <v>0</v>
      </c>
      <c r="J74" s="47">
        <v>0</v>
      </c>
      <c r="K74" s="47">
        <v>0</v>
      </c>
      <c r="L74" s="47">
        <v>338400</v>
      </c>
      <c r="M74" s="47">
        <v>338400</v>
      </c>
      <c r="N74" s="47">
        <v>338400</v>
      </c>
      <c r="O74" s="47">
        <v>338400</v>
      </c>
      <c r="P74" s="47">
        <v>327232.8</v>
      </c>
      <c r="Q74" s="47">
        <v>0</v>
      </c>
    </row>
    <row r="75" spans="1:17" ht="12.75">
      <c r="A75" s="10"/>
      <c r="B75" s="10" t="s">
        <v>635</v>
      </c>
      <c r="C75" s="10"/>
      <c r="D75" s="9" t="s">
        <v>616</v>
      </c>
      <c r="E75" s="10" t="s">
        <v>573</v>
      </c>
      <c r="F75" s="48" t="s">
        <v>574</v>
      </c>
      <c r="G75" s="47">
        <f t="shared" si="2"/>
        <v>320400</v>
      </c>
      <c r="H75" s="47">
        <f t="shared" si="3"/>
        <v>0</v>
      </c>
      <c r="I75" s="47">
        <v>0</v>
      </c>
      <c r="J75" s="47">
        <v>0</v>
      </c>
      <c r="K75" s="47">
        <v>0</v>
      </c>
      <c r="L75" s="47">
        <v>320400</v>
      </c>
      <c r="M75" s="47">
        <v>320400</v>
      </c>
      <c r="N75" s="47">
        <v>320400</v>
      </c>
      <c r="O75" s="47">
        <v>320400</v>
      </c>
      <c r="P75" s="47">
        <v>309826.8</v>
      </c>
      <c r="Q75" s="47">
        <v>0</v>
      </c>
    </row>
    <row r="76" spans="1:17" ht="12.75">
      <c r="A76" s="10"/>
      <c r="B76" s="10" t="s">
        <v>635</v>
      </c>
      <c r="C76" s="10"/>
      <c r="D76" s="9" t="s">
        <v>584</v>
      </c>
      <c r="E76" s="10" t="s">
        <v>585</v>
      </c>
      <c r="F76" s="48" t="s">
        <v>586</v>
      </c>
      <c r="G76" s="47">
        <f t="shared" si="2"/>
        <v>18000</v>
      </c>
      <c r="H76" s="47">
        <f t="shared" si="3"/>
        <v>0</v>
      </c>
      <c r="I76" s="47">
        <v>0</v>
      </c>
      <c r="J76" s="47">
        <v>0</v>
      </c>
      <c r="K76" s="47">
        <v>0</v>
      </c>
      <c r="L76" s="47">
        <v>18000</v>
      </c>
      <c r="M76" s="47">
        <v>18000</v>
      </c>
      <c r="N76" s="47">
        <v>18000</v>
      </c>
      <c r="O76" s="47">
        <v>18000</v>
      </c>
      <c r="P76" s="47">
        <v>17406</v>
      </c>
      <c r="Q76" s="47">
        <v>0</v>
      </c>
    </row>
    <row r="77" spans="1:17" ht="12.75">
      <c r="A77" s="9" t="s">
        <v>563</v>
      </c>
      <c r="B77" s="10" t="s">
        <v>637</v>
      </c>
      <c r="C77" s="9" t="s">
        <v>638</v>
      </c>
      <c r="D77" s="9"/>
      <c r="E77" s="9"/>
      <c r="F77" s="48"/>
      <c r="G77" s="47">
        <f t="shared" si="2"/>
        <v>1112200</v>
      </c>
      <c r="H77" s="47">
        <f t="shared" si="3"/>
        <v>0</v>
      </c>
      <c r="I77" s="47">
        <v>0</v>
      </c>
      <c r="J77" s="47">
        <v>0</v>
      </c>
      <c r="K77" s="47">
        <v>0</v>
      </c>
      <c r="L77" s="47">
        <v>1112200</v>
      </c>
      <c r="M77" s="47">
        <v>1112200</v>
      </c>
      <c r="N77" s="47">
        <v>1112200</v>
      </c>
      <c r="O77" s="47">
        <v>1112200</v>
      </c>
      <c r="P77" s="47">
        <v>1075497.4</v>
      </c>
      <c r="Q77" s="47">
        <v>0</v>
      </c>
    </row>
    <row r="78" spans="1:17" ht="12.75">
      <c r="A78" s="10"/>
      <c r="B78" s="10" t="s">
        <v>637</v>
      </c>
      <c r="C78" s="10"/>
      <c r="D78" s="9" t="s">
        <v>639</v>
      </c>
      <c r="E78" s="10" t="s">
        <v>570</v>
      </c>
      <c r="F78" s="48" t="s">
        <v>571</v>
      </c>
      <c r="G78" s="47">
        <f t="shared" si="2"/>
        <v>686200</v>
      </c>
      <c r="H78" s="47">
        <f t="shared" si="3"/>
        <v>0</v>
      </c>
      <c r="I78" s="47">
        <v>0</v>
      </c>
      <c r="J78" s="47">
        <v>0</v>
      </c>
      <c r="K78" s="47">
        <v>0</v>
      </c>
      <c r="L78" s="47">
        <v>686200</v>
      </c>
      <c r="M78" s="47">
        <v>686200</v>
      </c>
      <c r="N78" s="47">
        <v>686200</v>
      </c>
      <c r="O78" s="47">
        <v>686200</v>
      </c>
      <c r="P78" s="47">
        <v>663555.4</v>
      </c>
      <c r="Q78" s="47">
        <v>0</v>
      </c>
    </row>
    <row r="79" spans="1:17" ht="12.75">
      <c r="A79" s="10"/>
      <c r="B79" s="10" t="s">
        <v>637</v>
      </c>
      <c r="C79" s="10"/>
      <c r="D79" s="9" t="s">
        <v>640</v>
      </c>
      <c r="E79" s="10" t="s">
        <v>573</v>
      </c>
      <c r="F79" s="48" t="s">
        <v>574</v>
      </c>
      <c r="G79" s="47">
        <f t="shared" si="2"/>
        <v>396000</v>
      </c>
      <c r="H79" s="47">
        <f t="shared" si="3"/>
        <v>0</v>
      </c>
      <c r="I79" s="47">
        <v>0</v>
      </c>
      <c r="J79" s="47">
        <v>0</v>
      </c>
      <c r="K79" s="47">
        <v>0</v>
      </c>
      <c r="L79" s="47">
        <v>396000</v>
      </c>
      <c r="M79" s="47">
        <v>396000</v>
      </c>
      <c r="N79" s="47">
        <v>396000</v>
      </c>
      <c r="O79" s="47">
        <v>396000</v>
      </c>
      <c r="P79" s="47">
        <v>382932</v>
      </c>
      <c r="Q79" s="47">
        <v>0</v>
      </c>
    </row>
    <row r="80" spans="1:17" ht="12.75">
      <c r="A80" s="10"/>
      <c r="B80" s="10" t="s">
        <v>637</v>
      </c>
      <c r="C80" s="10"/>
      <c r="D80" s="9" t="s">
        <v>641</v>
      </c>
      <c r="E80" s="10" t="s">
        <v>585</v>
      </c>
      <c r="F80" s="48" t="s">
        <v>586</v>
      </c>
      <c r="G80" s="47">
        <f t="shared" si="2"/>
        <v>30000</v>
      </c>
      <c r="H80" s="47">
        <f t="shared" si="3"/>
        <v>0</v>
      </c>
      <c r="I80" s="47">
        <v>0</v>
      </c>
      <c r="J80" s="47">
        <v>0</v>
      </c>
      <c r="K80" s="47">
        <v>0</v>
      </c>
      <c r="L80" s="47">
        <v>30000</v>
      </c>
      <c r="M80" s="47">
        <v>30000</v>
      </c>
      <c r="N80" s="47">
        <v>30000</v>
      </c>
      <c r="O80" s="47">
        <v>30000</v>
      </c>
      <c r="P80" s="47">
        <v>29010</v>
      </c>
      <c r="Q80" s="47">
        <v>0</v>
      </c>
    </row>
    <row r="81" spans="1:17" ht="12.75">
      <c r="A81" s="9" t="s">
        <v>563</v>
      </c>
      <c r="B81" s="10" t="s">
        <v>642</v>
      </c>
      <c r="C81" s="9" t="s">
        <v>643</v>
      </c>
      <c r="D81" s="9"/>
      <c r="E81" s="9"/>
      <c r="F81" s="48"/>
      <c r="G81" s="47">
        <f t="shared" si="2"/>
        <v>752800</v>
      </c>
      <c r="H81" s="47">
        <f t="shared" si="3"/>
        <v>0</v>
      </c>
      <c r="I81" s="47">
        <v>0</v>
      </c>
      <c r="J81" s="47">
        <v>0</v>
      </c>
      <c r="K81" s="47">
        <v>0</v>
      </c>
      <c r="L81" s="47">
        <v>752800</v>
      </c>
      <c r="M81" s="47">
        <v>752800</v>
      </c>
      <c r="N81" s="47">
        <v>752800</v>
      </c>
      <c r="O81" s="47">
        <v>752800</v>
      </c>
      <c r="P81" s="47">
        <v>728000</v>
      </c>
      <c r="Q81" s="47">
        <v>0</v>
      </c>
    </row>
    <row r="82" spans="1:17" ht="12.75">
      <c r="A82" s="10"/>
      <c r="B82" s="10" t="s">
        <v>642</v>
      </c>
      <c r="C82" s="10"/>
      <c r="D82" s="9" t="s">
        <v>602</v>
      </c>
      <c r="E82" s="10" t="s">
        <v>570</v>
      </c>
      <c r="F82" s="48" t="s">
        <v>571</v>
      </c>
      <c r="G82" s="47">
        <f t="shared" si="2"/>
        <v>704800</v>
      </c>
      <c r="H82" s="47">
        <f t="shared" si="3"/>
        <v>0</v>
      </c>
      <c r="I82" s="47">
        <v>0</v>
      </c>
      <c r="J82" s="47">
        <v>0</v>
      </c>
      <c r="K82" s="47">
        <v>0</v>
      </c>
      <c r="L82" s="47">
        <v>704800</v>
      </c>
      <c r="M82" s="47">
        <v>704800</v>
      </c>
      <c r="N82" s="47">
        <v>704800</v>
      </c>
      <c r="O82" s="47">
        <v>704800</v>
      </c>
      <c r="P82" s="47">
        <v>681584</v>
      </c>
      <c r="Q82" s="47">
        <v>0</v>
      </c>
    </row>
    <row r="83" spans="1:17" ht="12.75">
      <c r="A83" s="10"/>
      <c r="B83" s="10" t="s">
        <v>642</v>
      </c>
      <c r="C83" s="10"/>
      <c r="D83" s="9" t="s">
        <v>592</v>
      </c>
      <c r="E83" s="10" t="s">
        <v>585</v>
      </c>
      <c r="F83" s="48" t="s">
        <v>586</v>
      </c>
      <c r="G83" s="47">
        <f t="shared" si="2"/>
        <v>48000</v>
      </c>
      <c r="H83" s="47">
        <f t="shared" si="3"/>
        <v>0</v>
      </c>
      <c r="I83" s="47">
        <v>0</v>
      </c>
      <c r="J83" s="47">
        <v>0</v>
      </c>
      <c r="K83" s="47">
        <v>0</v>
      </c>
      <c r="L83" s="47">
        <v>48000</v>
      </c>
      <c r="M83" s="47">
        <v>48000</v>
      </c>
      <c r="N83" s="47">
        <v>48000</v>
      </c>
      <c r="O83" s="47">
        <v>48000</v>
      </c>
      <c r="P83" s="47">
        <v>46416</v>
      </c>
      <c r="Q83" s="47">
        <v>0</v>
      </c>
    </row>
    <row r="84" spans="1:17" ht="12.75">
      <c r="A84" s="9" t="s">
        <v>563</v>
      </c>
      <c r="B84" s="10" t="s">
        <v>644</v>
      </c>
      <c r="C84" s="9" t="s">
        <v>645</v>
      </c>
      <c r="D84" s="9"/>
      <c r="E84" s="9"/>
      <c r="F84" s="48"/>
      <c r="G84" s="47">
        <f t="shared" si="2"/>
        <v>379000</v>
      </c>
      <c r="H84" s="47">
        <f t="shared" si="3"/>
        <v>0</v>
      </c>
      <c r="I84" s="47">
        <v>0</v>
      </c>
      <c r="J84" s="47">
        <v>0</v>
      </c>
      <c r="K84" s="47">
        <v>0</v>
      </c>
      <c r="L84" s="47">
        <v>379000</v>
      </c>
      <c r="M84" s="47">
        <v>379000</v>
      </c>
      <c r="N84" s="47">
        <v>379000</v>
      </c>
      <c r="O84" s="47">
        <v>379000</v>
      </c>
      <c r="P84" s="47">
        <v>366492.8</v>
      </c>
      <c r="Q84" s="47">
        <v>0</v>
      </c>
    </row>
    <row r="85" spans="1:17" ht="12.75">
      <c r="A85" s="10"/>
      <c r="B85" s="10" t="s">
        <v>644</v>
      </c>
      <c r="C85" s="10"/>
      <c r="D85" s="9" t="s">
        <v>583</v>
      </c>
      <c r="E85" s="10" t="s">
        <v>573</v>
      </c>
      <c r="F85" s="48" t="s">
        <v>574</v>
      </c>
      <c r="G85" s="47">
        <f t="shared" si="2"/>
        <v>373000</v>
      </c>
      <c r="H85" s="47">
        <f t="shared" si="3"/>
        <v>0</v>
      </c>
      <c r="I85" s="47">
        <v>0</v>
      </c>
      <c r="J85" s="47">
        <v>0</v>
      </c>
      <c r="K85" s="47">
        <v>0</v>
      </c>
      <c r="L85" s="47">
        <v>373000</v>
      </c>
      <c r="M85" s="47">
        <v>373000</v>
      </c>
      <c r="N85" s="47">
        <v>373000</v>
      </c>
      <c r="O85" s="47">
        <v>373000</v>
      </c>
      <c r="P85" s="47">
        <v>360690.8</v>
      </c>
      <c r="Q85" s="47">
        <v>0</v>
      </c>
    </row>
    <row r="86" spans="1:17" ht="12.75">
      <c r="A86" s="10"/>
      <c r="B86" s="10" t="s">
        <v>644</v>
      </c>
      <c r="C86" s="10"/>
      <c r="D86" s="9" t="s">
        <v>584</v>
      </c>
      <c r="E86" s="10" t="s">
        <v>585</v>
      </c>
      <c r="F86" s="48" t="s">
        <v>586</v>
      </c>
      <c r="G86" s="47">
        <f t="shared" si="2"/>
        <v>6000</v>
      </c>
      <c r="H86" s="47">
        <f t="shared" si="3"/>
        <v>0</v>
      </c>
      <c r="I86" s="47">
        <v>0</v>
      </c>
      <c r="J86" s="47">
        <v>0</v>
      </c>
      <c r="K86" s="47">
        <v>0</v>
      </c>
      <c r="L86" s="47">
        <v>6000</v>
      </c>
      <c r="M86" s="47">
        <v>6000</v>
      </c>
      <c r="N86" s="47">
        <v>6000</v>
      </c>
      <c r="O86" s="47">
        <v>6000</v>
      </c>
      <c r="P86" s="47">
        <v>5802</v>
      </c>
      <c r="Q86" s="47">
        <v>0</v>
      </c>
    </row>
    <row r="87" spans="1:17" ht="12.75">
      <c r="A87" s="9" t="s">
        <v>563</v>
      </c>
      <c r="B87" s="10" t="s">
        <v>646</v>
      </c>
      <c r="C87" s="9" t="s">
        <v>647</v>
      </c>
      <c r="D87" s="9"/>
      <c r="E87" s="9"/>
      <c r="F87" s="48"/>
      <c r="G87" s="47">
        <f t="shared" si="2"/>
        <v>1963200</v>
      </c>
      <c r="H87" s="47">
        <f t="shared" si="3"/>
        <v>0</v>
      </c>
      <c r="I87" s="47">
        <v>0</v>
      </c>
      <c r="J87" s="47">
        <v>0</v>
      </c>
      <c r="K87" s="47">
        <v>0</v>
      </c>
      <c r="L87" s="47">
        <v>1963200</v>
      </c>
      <c r="M87" s="47">
        <v>1963200</v>
      </c>
      <c r="N87" s="47">
        <v>1963200</v>
      </c>
      <c r="O87" s="47">
        <v>1963200</v>
      </c>
      <c r="P87" s="47">
        <v>1898414.4</v>
      </c>
      <c r="Q87" s="47">
        <v>0</v>
      </c>
    </row>
    <row r="88" spans="1:17" ht="12.75">
      <c r="A88" s="10"/>
      <c r="B88" s="10" t="s">
        <v>646</v>
      </c>
      <c r="C88" s="10"/>
      <c r="D88" s="9" t="s">
        <v>583</v>
      </c>
      <c r="E88" s="10" t="s">
        <v>573</v>
      </c>
      <c r="F88" s="48" t="s">
        <v>574</v>
      </c>
      <c r="G88" s="47">
        <f t="shared" si="2"/>
        <v>1909200</v>
      </c>
      <c r="H88" s="47">
        <f t="shared" si="3"/>
        <v>0</v>
      </c>
      <c r="I88" s="47">
        <v>0</v>
      </c>
      <c r="J88" s="47">
        <v>0</v>
      </c>
      <c r="K88" s="47">
        <v>0</v>
      </c>
      <c r="L88" s="47">
        <v>1909200</v>
      </c>
      <c r="M88" s="47">
        <v>1909200</v>
      </c>
      <c r="N88" s="47">
        <v>1909200</v>
      </c>
      <c r="O88" s="47">
        <v>1909200</v>
      </c>
      <c r="P88" s="47">
        <v>1846196.4</v>
      </c>
      <c r="Q88" s="47">
        <v>0</v>
      </c>
    </row>
    <row r="89" spans="1:17" ht="12.75">
      <c r="A89" s="10"/>
      <c r="B89" s="10" t="s">
        <v>646</v>
      </c>
      <c r="C89" s="10"/>
      <c r="D89" s="9" t="s">
        <v>648</v>
      </c>
      <c r="E89" s="10" t="s">
        <v>585</v>
      </c>
      <c r="F89" s="48" t="s">
        <v>586</v>
      </c>
      <c r="G89" s="47">
        <f t="shared" si="2"/>
        <v>54000</v>
      </c>
      <c r="H89" s="47">
        <f t="shared" si="3"/>
        <v>0</v>
      </c>
      <c r="I89" s="47">
        <v>0</v>
      </c>
      <c r="J89" s="47">
        <v>0</v>
      </c>
      <c r="K89" s="47">
        <v>0</v>
      </c>
      <c r="L89" s="47">
        <v>54000</v>
      </c>
      <c r="M89" s="47">
        <v>54000</v>
      </c>
      <c r="N89" s="47">
        <v>54000</v>
      </c>
      <c r="O89" s="47">
        <v>54000</v>
      </c>
      <c r="P89" s="47">
        <v>52218</v>
      </c>
      <c r="Q89" s="47">
        <v>0</v>
      </c>
    </row>
    <row r="90" spans="1:17" ht="12.75">
      <c r="A90" s="9" t="s">
        <v>649</v>
      </c>
      <c r="B90" s="10" t="s">
        <v>650</v>
      </c>
      <c r="C90" s="9" t="s">
        <v>651</v>
      </c>
      <c r="D90" s="9"/>
      <c r="E90" s="9"/>
      <c r="F90" s="48"/>
      <c r="G90" s="47">
        <f t="shared" si="2"/>
        <v>9630000</v>
      </c>
      <c r="H90" s="47">
        <f t="shared" si="3"/>
        <v>7950000</v>
      </c>
      <c r="I90" s="47">
        <v>5000000</v>
      </c>
      <c r="J90" s="47">
        <v>2150000</v>
      </c>
      <c r="K90" s="47">
        <v>800000</v>
      </c>
      <c r="L90" s="47">
        <v>1680000</v>
      </c>
      <c r="M90" s="47">
        <v>1680000</v>
      </c>
      <c r="N90" s="47">
        <v>1680000</v>
      </c>
      <c r="O90" s="47">
        <v>1680000</v>
      </c>
      <c r="P90" s="47">
        <v>0</v>
      </c>
      <c r="Q90" s="47">
        <v>0</v>
      </c>
    </row>
    <row r="91" spans="1:17" ht="12.75">
      <c r="A91" s="10"/>
      <c r="B91" s="10" t="s">
        <v>650</v>
      </c>
      <c r="C91" s="10"/>
      <c r="D91" s="9" t="s">
        <v>652</v>
      </c>
      <c r="E91" s="10" t="s">
        <v>653</v>
      </c>
      <c r="F91" s="48" t="s">
        <v>654</v>
      </c>
      <c r="G91" s="47">
        <f t="shared" si="2"/>
        <v>800000</v>
      </c>
      <c r="H91" s="47">
        <f t="shared" si="3"/>
        <v>800000</v>
      </c>
      <c r="I91" s="47">
        <v>0</v>
      </c>
      <c r="J91" s="47">
        <v>0</v>
      </c>
      <c r="K91" s="47">
        <v>800000</v>
      </c>
      <c r="L91" s="47">
        <v>0</v>
      </c>
      <c r="M91" s="47">
        <v>0</v>
      </c>
      <c r="N91" s="47">
        <v>0</v>
      </c>
      <c r="O91" s="47">
        <v>0</v>
      </c>
      <c r="P91" s="47">
        <v>0</v>
      </c>
      <c r="Q91" s="47">
        <v>0</v>
      </c>
    </row>
    <row r="92" spans="1:17" ht="12.75">
      <c r="A92" s="10"/>
      <c r="B92" s="10" t="s">
        <v>650</v>
      </c>
      <c r="C92" s="10"/>
      <c r="D92" s="9" t="s">
        <v>655</v>
      </c>
      <c r="E92" s="10" t="s">
        <v>656</v>
      </c>
      <c r="F92" s="48" t="s">
        <v>657</v>
      </c>
      <c r="G92" s="47">
        <f t="shared" si="2"/>
        <v>150000</v>
      </c>
      <c r="H92" s="47">
        <f t="shared" si="3"/>
        <v>150000</v>
      </c>
      <c r="I92" s="47">
        <v>0</v>
      </c>
      <c r="J92" s="47">
        <v>150000</v>
      </c>
      <c r="K92" s="47">
        <v>0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</row>
    <row r="93" spans="1:17" ht="12.75">
      <c r="A93" s="10"/>
      <c r="B93" s="10" t="s">
        <v>650</v>
      </c>
      <c r="C93" s="10"/>
      <c r="D93" s="9" t="s">
        <v>658</v>
      </c>
      <c r="E93" s="10" t="s">
        <v>558</v>
      </c>
      <c r="F93" s="48" t="s">
        <v>559</v>
      </c>
      <c r="G93" s="47">
        <f t="shared" si="2"/>
        <v>7000000</v>
      </c>
      <c r="H93" s="47">
        <f t="shared" si="3"/>
        <v>7000000</v>
      </c>
      <c r="I93" s="47">
        <v>5000000</v>
      </c>
      <c r="J93" s="47">
        <v>2000000</v>
      </c>
      <c r="K93" s="47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</row>
    <row r="94" spans="1:17" ht="12.75">
      <c r="A94" s="10"/>
      <c r="B94" s="10" t="s">
        <v>650</v>
      </c>
      <c r="C94" s="10"/>
      <c r="D94" s="9" t="s">
        <v>659</v>
      </c>
      <c r="E94" s="10" t="s">
        <v>660</v>
      </c>
      <c r="F94" s="48" t="s">
        <v>661</v>
      </c>
      <c r="G94" s="47">
        <f t="shared" si="2"/>
        <v>1680000</v>
      </c>
      <c r="H94" s="47">
        <f t="shared" si="3"/>
        <v>0</v>
      </c>
      <c r="I94" s="47">
        <v>0</v>
      </c>
      <c r="J94" s="47">
        <v>0</v>
      </c>
      <c r="K94" s="47">
        <v>0</v>
      </c>
      <c r="L94" s="47">
        <v>1680000</v>
      </c>
      <c r="M94" s="47">
        <v>1680000</v>
      </c>
      <c r="N94" s="47">
        <v>1680000</v>
      </c>
      <c r="O94" s="47">
        <v>1680000</v>
      </c>
      <c r="P94" s="47">
        <v>0</v>
      </c>
      <c r="Q94" s="47">
        <v>0</v>
      </c>
    </row>
    <row r="95" spans="1:17" ht="12.75">
      <c r="A95" s="9" t="s">
        <v>662</v>
      </c>
      <c r="B95" s="10" t="s">
        <v>663</v>
      </c>
      <c r="C95" s="9" t="s">
        <v>664</v>
      </c>
      <c r="D95" s="9"/>
      <c r="E95" s="9"/>
      <c r="F95" s="48"/>
      <c r="G95" s="47">
        <f t="shared" si="2"/>
        <v>8603000</v>
      </c>
      <c r="H95" s="47">
        <f t="shared" si="3"/>
        <v>2573000</v>
      </c>
      <c r="I95" s="47">
        <v>0</v>
      </c>
      <c r="J95" s="47">
        <v>2573000</v>
      </c>
      <c r="K95" s="47">
        <v>0</v>
      </c>
      <c r="L95" s="47">
        <v>6030000</v>
      </c>
      <c r="M95" s="47">
        <v>6030000</v>
      </c>
      <c r="N95" s="47">
        <v>6030000</v>
      </c>
      <c r="O95" s="47">
        <v>6030000</v>
      </c>
      <c r="P95" s="47">
        <v>6030000</v>
      </c>
      <c r="Q95" s="47">
        <v>0</v>
      </c>
    </row>
    <row r="96" spans="1:17" ht="22.5">
      <c r="A96" s="10"/>
      <c r="B96" s="10" t="s">
        <v>663</v>
      </c>
      <c r="C96" s="10"/>
      <c r="D96" s="9" t="s">
        <v>665</v>
      </c>
      <c r="E96" s="10" t="s">
        <v>666</v>
      </c>
      <c r="F96" s="48" t="s">
        <v>667</v>
      </c>
      <c r="G96" s="47">
        <f t="shared" si="2"/>
        <v>1810000</v>
      </c>
      <c r="H96" s="47">
        <f t="shared" si="3"/>
        <v>0</v>
      </c>
      <c r="I96" s="47">
        <v>0</v>
      </c>
      <c r="J96" s="47">
        <v>0</v>
      </c>
      <c r="K96" s="47">
        <v>0</v>
      </c>
      <c r="L96" s="47">
        <v>1810000</v>
      </c>
      <c r="M96" s="47">
        <v>1810000</v>
      </c>
      <c r="N96" s="47">
        <v>1810000</v>
      </c>
      <c r="O96" s="47">
        <v>1810000</v>
      </c>
      <c r="P96" s="47">
        <v>1810000</v>
      </c>
      <c r="Q96" s="47">
        <v>0</v>
      </c>
    </row>
    <row r="97" spans="1:17" ht="12.75">
      <c r="A97" s="10"/>
      <c r="B97" s="10" t="s">
        <v>663</v>
      </c>
      <c r="C97" s="10"/>
      <c r="D97" s="9" t="s">
        <v>668</v>
      </c>
      <c r="E97" s="10" t="s">
        <v>669</v>
      </c>
      <c r="F97" s="48" t="s">
        <v>670</v>
      </c>
      <c r="G97" s="47">
        <f t="shared" si="2"/>
        <v>1830000</v>
      </c>
      <c r="H97" s="47">
        <f t="shared" si="3"/>
        <v>0</v>
      </c>
      <c r="I97" s="47">
        <v>0</v>
      </c>
      <c r="J97" s="47">
        <v>0</v>
      </c>
      <c r="K97" s="47">
        <v>0</v>
      </c>
      <c r="L97" s="47">
        <v>1830000</v>
      </c>
      <c r="M97" s="47">
        <v>1830000</v>
      </c>
      <c r="N97" s="47">
        <v>1830000</v>
      </c>
      <c r="O97" s="47">
        <v>1830000</v>
      </c>
      <c r="P97" s="47">
        <v>1830000</v>
      </c>
      <c r="Q97" s="47">
        <v>0</v>
      </c>
    </row>
    <row r="98" spans="1:17" ht="12.75">
      <c r="A98" s="10"/>
      <c r="B98" s="10" t="s">
        <v>663</v>
      </c>
      <c r="C98" s="10"/>
      <c r="D98" s="9" t="s">
        <v>671</v>
      </c>
      <c r="E98" s="10" t="s">
        <v>672</v>
      </c>
      <c r="F98" s="48" t="s">
        <v>673</v>
      </c>
      <c r="G98" s="47">
        <f t="shared" si="2"/>
        <v>1793000</v>
      </c>
      <c r="H98" s="47">
        <f t="shared" si="3"/>
        <v>0</v>
      </c>
      <c r="I98" s="47">
        <v>0</v>
      </c>
      <c r="J98" s="47">
        <v>0</v>
      </c>
      <c r="K98" s="47">
        <v>0</v>
      </c>
      <c r="L98" s="47">
        <v>1793000</v>
      </c>
      <c r="M98" s="47">
        <v>1793000</v>
      </c>
      <c r="N98" s="47">
        <v>1793000</v>
      </c>
      <c r="O98" s="47">
        <v>1793000</v>
      </c>
      <c r="P98" s="47">
        <v>1793000</v>
      </c>
      <c r="Q98" s="47">
        <v>0</v>
      </c>
    </row>
    <row r="99" spans="1:17" ht="12.75">
      <c r="A99" s="10"/>
      <c r="B99" s="10" t="s">
        <v>663</v>
      </c>
      <c r="C99" s="10"/>
      <c r="D99" s="9" t="s">
        <v>674</v>
      </c>
      <c r="E99" s="10" t="s">
        <v>675</v>
      </c>
      <c r="F99" s="48" t="s">
        <v>676</v>
      </c>
      <c r="G99" s="47">
        <f t="shared" si="2"/>
        <v>50000</v>
      </c>
      <c r="H99" s="47">
        <f t="shared" si="3"/>
        <v>0</v>
      </c>
      <c r="I99" s="47">
        <v>0</v>
      </c>
      <c r="J99" s="47">
        <v>0</v>
      </c>
      <c r="K99" s="47">
        <v>0</v>
      </c>
      <c r="L99" s="47">
        <v>50000</v>
      </c>
      <c r="M99" s="47">
        <v>50000</v>
      </c>
      <c r="N99" s="47">
        <v>50000</v>
      </c>
      <c r="O99" s="47">
        <v>50000</v>
      </c>
      <c r="P99" s="47">
        <v>50000</v>
      </c>
      <c r="Q99" s="47">
        <v>0</v>
      </c>
    </row>
    <row r="100" spans="1:17" ht="22.5">
      <c r="A100" s="10"/>
      <c r="B100" s="10" t="s">
        <v>663</v>
      </c>
      <c r="C100" s="10"/>
      <c r="D100" s="9" t="s">
        <v>677</v>
      </c>
      <c r="E100" s="10" t="s">
        <v>678</v>
      </c>
      <c r="F100" s="48" t="s">
        <v>679</v>
      </c>
      <c r="G100" s="47">
        <f t="shared" si="2"/>
        <v>3120000</v>
      </c>
      <c r="H100" s="47">
        <f t="shared" si="3"/>
        <v>2573000</v>
      </c>
      <c r="I100" s="47">
        <v>0</v>
      </c>
      <c r="J100" s="47">
        <v>2573000</v>
      </c>
      <c r="K100" s="47">
        <v>0</v>
      </c>
      <c r="L100" s="47">
        <v>547000</v>
      </c>
      <c r="M100" s="47">
        <v>547000</v>
      </c>
      <c r="N100" s="47">
        <v>547000</v>
      </c>
      <c r="O100" s="47">
        <v>547000</v>
      </c>
      <c r="P100" s="47">
        <v>547000</v>
      </c>
      <c r="Q100" s="47">
        <v>0</v>
      </c>
    </row>
    <row r="101" spans="1:17" ht="12.75">
      <c r="A101" s="9" t="s">
        <v>680</v>
      </c>
      <c r="B101" s="10" t="s">
        <v>681</v>
      </c>
      <c r="C101" s="9" t="s">
        <v>682</v>
      </c>
      <c r="D101" s="9"/>
      <c r="E101" s="9"/>
      <c r="F101" s="48"/>
      <c r="G101" s="47">
        <f t="shared" si="2"/>
        <v>1170000</v>
      </c>
      <c r="H101" s="47">
        <f t="shared" si="3"/>
        <v>0</v>
      </c>
      <c r="I101" s="47">
        <v>0</v>
      </c>
      <c r="J101" s="47">
        <v>0</v>
      </c>
      <c r="K101" s="47">
        <v>0</v>
      </c>
      <c r="L101" s="47">
        <v>1170000</v>
      </c>
      <c r="M101" s="47">
        <v>1170000</v>
      </c>
      <c r="N101" s="47">
        <v>1170000</v>
      </c>
      <c r="O101" s="47">
        <v>1170000</v>
      </c>
      <c r="P101" s="47">
        <v>1170000</v>
      </c>
      <c r="Q101" s="47">
        <v>0</v>
      </c>
    </row>
    <row r="102" spans="1:17" ht="12.75">
      <c r="A102" s="10"/>
      <c r="B102" s="10" t="s">
        <v>681</v>
      </c>
      <c r="C102" s="10"/>
      <c r="D102" s="9" t="s">
        <v>683</v>
      </c>
      <c r="E102" s="10" t="s">
        <v>684</v>
      </c>
      <c r="F102" s="48" t="s">
        <v>683</v>
      </c>
      <c r="G102" s="47">
        <f t="shared" si="2"/>
        <v>500000</v>
      </c>
      <c r="H102" s="47">
        <f t="shared" si="3"/>
        <v>0</v>
      </c>
      <c r="I102" s="47">
        <v>0</v>
      </c>
      <c r="J102" s="47">
        <v>0</v>
      </c>
      <c r="K102" s="47">
        <v>0</v>
      </c>
      <c r="L102" s="47">
        <v>500000</v>
      </c>
      <c r="M102" s="47">
        <v>500000</v>
      </c>
      <c r="N102" s="47">
        <v>500000</v>
      </c>
      <c r="O102" s="47">
        <v>500000</v>
      </c>
      <c r="P102" s="47">
        <v>500000</v>
      </c>
      <c r="Q102" s="47">
        <v>0</v>
      </c>
    </row>
    <row r="103" spans="1:17" ht="12.75">
      <c r="A103" s="10"/>
      <c r="B103" s="10" t="s">
        <v>681</v>
      </c>
      <c r="C103" s="10"/>
      <c r="D103" s="9" t="s">
        <v>685</v>
      </c>
      <c r="E103" s="10" t="s">
        <v>686</v>
      </c>
      <c r="F103" s="48" t="s">
        <v>685</v>
      </c>
      <c r="G103" s="47">
        <f t="shared" si="2"/>
        <v>100000</v>
      </c>
      <c r="H103" s="47">
        <f t="shared" si="3"/>
        <v>0</v>
      </c>
      <c r="I103" s="47">
        <v>0</v>
      </c>
      <c r="J103" s="47">
        <v>0</v>
      </c>
      <c r="K103" s="47">
        <v>0</v>
      </c>
      <c r="L103" s="47">
        <v>100000</v>
      </c>
      <c r="M103" s="47">
        <v>100000</v>
      </c>
      <c r="N103" s="47">
        <v>100000</v>
      </c>
      <c r="O103" s="47">
        <v>100000</v>
      </c>
      <c r="P103" s="47">
        <v>100000</v>
      </c>
      <c r="Q103" s="47">
        <v>0</v>
      </c>
    </row>
    <row r="104" spans="1:17" ht="12.75">
      <c r="A104" s="10"/>
      <c r="B104" s="10" t="s">
        <v>681</v>
      </c>
      <c r="C104" s="10"/>
      <c r="D104" s="9" t="s">
        <v>687</v>
      </c>
      <c r="E104" s="10" t="s">
        <v>688</v>
      </c>
      <c r="F104" s="48" t="s">
        <v>687</v>
      </c>
      <c r="G104" s="47">
        <f t="shared" si="2"/>
        <v>50000</v>
      </c>
      <c r="H104" s="47">
        <f t="shared" si="3"/>
        <v>0</v>
      </c>
      <c r="I104" s="47">
        <v>0</v>
      </c>
      <c r="J104" s="47">
        <v>0</v>
      </c>
      <c r="K104" s="47">
        <v>0</v>
      </c>
      <c r="L104" s="47">
        <v>50000</v>
      </c>
      <c r="M104" s="47">
        <v>50000</v>
      </c>
      <c r="N104" s="47">
        <v>50000</v>
      </c>
      <c r="O104" s="47">
        <v>50000</v>
      </c>
      <c r="P104" s="47">
        <v>50000</v>
      </c>
      <c r="Q104" s="47">
        <v>0</v>
      </c>
    </row>
    <row r="105" spans="1:17" ht="12.75">
      <c r="A105" s="10"/>
      <c r="B105" s="10" t="s">
        <v>681</v>
      </c>
      <c r="C105" s="10"/>
      <c r="D105" s="9" t="s">
        <v>689</v>
      </c>
      <c r="E105" s="10" t="s">
        <v>690</v>
      </c>
      <c r="F105" s="48" t="s">
        <v>689</v>
      </c>
      <c r="G105" s="47">
        <f t="shared" si="2"/>
        <v>250000</v>
      </c>
      <c r="H105" s="47">
        <f t="shared" si="3"/>
        <v>0</v>
      </c>
      <c r="I105" s="47">
        <v>0</v>
      </c>
      <c r="J105" s="47">
        <v>0</v>
      </c>
      <c r="K105" s="47">
        <v>0</v>
      </c>
      <c r="L105" s="47">
        <v>250000</v>
      </c>
      <c r="M105" s="47">
        <v>250000</v>
      </c>
      <c r="N105" s="47">
        <v>250000</v>
      </c>
      <c r="O105" s="47">
        <v>250000</v>
      </c>
      <c r="P105" s="47">
        <v>250000</v>
      </c>
      <c r="Q105" s="47">
        <v>0</v>
      </c>
    </row>
    <row r="106" spans="1:17" ht="12.75">
      <c r="A106" s="10"/>
      <c r="B106" s="10" t="s">
        <v>681</v>
      </c>
      <c r="C106" s="10"/>
      <c r="D106" s="9" t="s">
        <v>691</v>
      </c>
      <c r="E106" s="10" t="s">
        <v>692</v>
      </c>
      <c r="F106" s="48" t="s">
        <v>691</v>
      </c>
      <c r="G106" s="47">
        <f t="shared" si="2"/>
        <v>270000</v>
      </c>
      <c r="H106" s="47">
        <f t="shared" si="3"/>
        <v>0</v>
      </c>
      <c r="I106" s="47">
        <v>0</v>
      </c>
      <c r="J106" s="47">
        <v>0</v>
      </c>
      <c r="K106" s="47">
        <v>0</v>
      </c>
      <c r="L106" s="47">
        <v>270000</v>
      </c>
      <c r="M106" s="47">
        <v>270000</v>
      </c>
      <c r="N106" s="47">
        <v>270000</v>
      </c>
      <c r="O106" s="47">
        <v>270000</v>
      </c>
      <c r="P106" s="47">
        <v>270000</v>
      </c>
      <c r="Q106" s="47">
        <v>0</v>
      </c>
    </row>
    <row r="107" spans="1:17" ht="22.5">
      <c r="A107" s="9" t="s">
        <v>693</v>
      </c>
      <c r="B107" s="10" t="s">
        <v>694</v>
      </c>
      <c r="C107" s="9" t="s">
        <v>695</v>
      </c>
      <c r="D107" s="9"/>
      <c r="E107" s="9"/>
      <c r="F107" s="48"/>
      <c r="G107" s="47">
        <f t="shared" si="2"/>
        <v>17434700</v>
      </c>
      <c r="H107" s="47">
        <f t="shared" si="3"/>
        <v>934700</v>
      </c>
      <c r="I107" s="47">
        <v>0</v>
      </c>
      <c r="J107" s="47">
        <v>0</v>
      </c>
      <c r="K107" s="47">
        <v>934700</v>
      </c>
      <c r="L107" s="47">
        <v>16500000</v>
      </c>
      <c r="M107" s="47">
        <v>16500000</v>
      </c>
      <c r="N107" s="47">
        <v>16500000</v>
      </c>
      <c r="O107" s="47">
        <v>16500000</v>
      </c>
      <c r="P107" s="47">
        <v>15000000</v>
      </c>
      <c r="Q107" s="47">
        <v>0</v>
      </c>
    </row>
    <row r="108" spans="1:17" ht="12.75">
      <c r="A108" s="10"/>
      <c r="B108" s="10" t="s">
        <v>694</v>
      </c>
      <c r="C108" s="10"/>
      <c r="D108" s="9" t="s">
        <v>696</v>
      </c>
      <c r="E108" s="10" t="s">
        <v>697</v>
      </c>
      <c r="F108" s="48" t="s">
        <v>667</v>
      </c>
      <c r="G108" s="47">
        <f t="shared" si="2"/>
        <v>125100</v>
      </c>
      <c r="H108" s="47">
        <f t="shared" si="3"/>
        <v>125100</v>
      </c>
      <c r="I108" s="47">
        <v>0</v>
      </c>
      <c r="J108" s="47">
        <v>0</v>
      </c>
      <c r="K108" s="47">
        <v>125100</v>
      </c>
      <c r="L108" s="47">
        <v>0</v>
      </c>
      <c r="M108" s="47">
        <v>0</v>
      </c>
      <c r="N108" s="47">
        <v>0</v>
      </c>
      <c r="O108" s="47">
        <v>0</v>
      </c>
      <c r="P108" s="47">
        <v>0</v>
      </c>
      <c r="Q108" s="47">
        <v>0</v>
      </c>
    </row>
    <row r="109" spans="1:17" ht="12.75">
      <c r="A109" s="10"/>
      <c r="B109" s="10" t="s">
        <v>694</v>
      </c>
      <c r="C109" s="10"/>
      <c r="D109" s="9" t="s">
        <v>698</v>
      </c>
      <c r="E109" s="10" t="s">
        <v>699</v>
      </c>
      <c r="F109" s="48" t="s">
        <v>700</v>
      </c>
      <c r="G109" s="47">
        <f t="shared" si="2"/>
        <v>10000000</v>
      </c>
      <c r="H109" s="47">
        <f t="shared" si="3"/>
        <v>0</v>
      </c>
      <c r="I109" s="47">
        <v>0</v>
      </c>
      <c r="J109" s="47">
        <v>0</v>
      </c>
      <c r="K109" s="47">
        <v>0</v>
      </c>
      <c r="L109" s="47">
        <v>10000000</v>
      </c>
      <c r="M109" s="47">
        <v>10000000</v>
      </c>
      <c r="N109" s="47">
        <v>10000000</v>
      </c>
      <c r="O109" s="47">
        <v>10000000</v>
      </c>
      <c r="P109" s="47">
        <v>10000000</v>
      </c>
      <c r="Q109" s="47">
        <v>0</v>
      </c>
    </row>
    <row r="110" spans="1:17" ht="12.75">
      <c r="A110" s="10"/>
      <c r="B110" s="10" t="s">
        <v>694</v>
      </c>
      <c r="C110" s="10"/>
      <c r="D110" s="9" t="s">
        <v>701</v>
      </c>
      <c r="E110" s="10" t="s">
        <v>702</v>
      </c>
      <c r="F110" s="48" t="s">
        <v>703</v>
      </c>
      <c r="G110" s="47">
        <f t="shared" si="2"/>
        <v>1500000</v>
      </c>
      <c r="H110" s="47">
        <f t="shared" si="3"/>
        <v>0</v>
      </c>
      <c r="I110" s="47">
        <v>0</v>
      </c>
      <c r="J110" s="47">
        <v>0</v>
      </c>
      <c r="K110" s="47">
        <v>0</v>
      </c>
      <c r="L110" s="47">
        <v>1500000</v>
      </c>
      <c r="M110" s="47">
        <v>1500000</v>
      </c>
      <c r="N110" s="47">
        <v>1500000</v>
      </c>
      <c r="O110" s="47">
        <v>1500000</v>
      </c>
      <c r="P110" s="47">
        <v>0</v>
      </c>
      <c r="Q110" s="47">
        <v>0</v>
      </c>
    </row>
    <row r="111" spans="1:17" ht="12.75">
      <c r="A111" s="10"/>
      <c r="B111" s="10" t="s">
        <v>694</v>
      </c>
      <c r="C111" s="10"/>
      <c r="D111" s="9" t="s">
        <v>704</v>
      </c>
      <c r="E111" s="10" t="s">
        <v>705</v>
      </c>
      <c r="F111" s="48" t="s">
        <v>706</v>
      </c>
      <c r="G111" s="47">
        <f t="shared" si="2"/>
        <v>289600</v>
      </c>
      <c r="H111" s="47">
        <f t="shared" si="3"/>
        <v>289600</v>
      </c>
      <c r="I111" s="47">
        <v>0</v>
      </c>
      <c r="J111" s="47">
        <v>0</v>
      </c>
      <c r="K111" s="47">
        <v>289600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</row>
    <row r="112" spans="1:17" ht="22.5">
      <c r="A112" s="10"/>
      <c r="B112" s="10" t="s">
        <v>694</v>
      </c>
      <c r="C112" s="10"/>
      <c r="D112" s="9" t="s">
        <v>707</v>
      </c>
      <c r="E112" s="10" t="s">
        <v>708</v>
      </c>
      <c r="F112" s="48" t="s">
        <v>709</v>
      </c>
      <c r="G112" s="47">
        <f t="shared" si="2"/>
        <v>520000</v>
      </c>
      <c r="H112" s="47">
        <f t="shared" si="3"/>
        <v>520000</v>
      </c>
      <c r="I112" s="47">
        <v>0</v>
      </c>
      <c r="J112" s="47">
        <v>0</v>
      </c>
      <c r="K112" s="47">
        <v>520000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</row>
    <row r="113" spans="1:17" ht="12.75">
      <c r="A113" s="10"/>
      <c r="B113" s="10" t="s">
        <v>694</v>
      </c>
      <c r="C113" s="10"/>
      <c r="D113" s="9" t="s">
        <v>710</v>
      </c>
      <c r="E113" s="10" t="s">
        <v>660</v>
      </c>
      <c r="F113" s="48" t="s">
        <v>661</v>
      </c>
      <c r="G113" s="47">
        <f t="shared" si="2"/>
        <v>5000000</v>
      </c>
      <c r="H113" s="47">
        <f t="shared" si="3"/>
        <v>0</v>
      </c>
      <c r="I113" s="47">
        <v>0</v>
      </c>
      <c r="J113" s="47">
        <v>0</v>
      </c>
      <c r="K113" s="47">
        <v>0</v>
      </c>
      <c r="L113" s="47">
        <v>5000000</v>
      </c>
      <c r="M113" s="47">
        <v>5000000</v>
      </c>
      <c r="N113" s="47">
        <v>5000000</v>
      </c>
      <c r="O113" s="47">
        <v>5000000</v>
      </c>
      <c r="P113" s="47">
        <v>5000000</v>
      </c>
      <c r="Q113" s="47">
        <v>0</v>
      </c>
    </row>
    <row r="114" spans="1:17" ht="12.75">
      <c r="A114" s="9" t="s">
        <v>711</v>
      </c>
      <c r="B114" s="10" t="s">
        <v>712</v>
      </c>
      <c r="C114" s="9" t="s">
        <v>713</v>
      </c>
      <c r="D114" s="9"/>
      <c r="E114" s="9"/>
      <c r="F114" s="48"/>
      <c r="G114" s="47">
        <f t="shared" si="2"/>
        <v>169960200</v>
      </c>
      <c r="H114" s="47">
        <f t="shared" si="3"/>
        <v>17991300</v>
      </c>
      <c r="I114" s="47">
        <v>1948100</v>
      </c>
      <c r="J114" s="47">
        <v>7885000</v>
      </c>
      <c r="K114" s="47">
        <v>8158200</v>
      </c>
      <c r="L114" s="47">
        <v>151968900</v>
      </c>
      <c r="M114" s="47">
        <v>151968900</v>
      </c>
      <c r="N114" s="47">
        <v>151968900</v>
      </c>
      <c r="O114" s="47">
        <v>151968900</v>
      </c>
      <c r="P114" s="47">
        <v>121394100</v>
      </c>
      <c r="Q114" s="47">
        <v>0</v>
      </c>
    </row>
    <row r="115" spans="1:17" ht="12.75">
      <c r="A115" s="10"/>
      <c r="B115" s="10" t="s">
        <v>712</v>
      </c>
      <c r="C115" s="10"/>
      <c r="D115" s="9" t="s">
        <v>714</v>
      </c>
      <c r="E115" s="10" t="s">
        <v>715</v>
      </c>
      <c r="F115" s="48" t="s">
        <v>667</v>
      </c>
      <c r="G115" s="47">
        <f t="shared" si="2"/>
        <v>21200</v>
      </c>
      <c r="H115" s="47">
        <f t="shared" si="3"/>
        <v>0</v>
      </c>
      <c r="I115" s="47">
        <v>0</v>
      </c>
      <c r="J115" s="47">
        <v>0</v>
      </c>
      <c r="K115" s="47">
        <v>0</v>
      </c>
      <c r="L115" s="47">
        <v>21200</v>
      </c>
      <c r="M115" s="47">
        <v>21200</v>
      </c>
      <c r="N115" s="47">
        <v>21200</v>
      </c>
      <c r="O115" s="47">
        <v>21200</v>
      </c>
      <c r="P115" s="47">
        <v>0</v>
      </c>
      <c r="Q115" s="47">
        <v>0</v>
      </c>
    </row>
    <row r="116" spans="1:17" ht="12.75">
      <c r="A116" s="10"/>
      <c r="B116" s="10" t="s">
        <v>712</v>
      </c>
      <c r="C116" s="10"/>
      <c r="D116" s="9" t="s">
        <v>716</v>
      </c>
      <c r="E116" s="10" t="s">
        <v>717</v>
      </c>
      <c r="F116" s="48" t="s">
        <v>718</v>
      </c>
      <c r="G116" s="47">
        <f t="shared" si="2"/>
        <v>265000</v>
      </c>
      <c r="H116" s="47">
        <f t="shared" si="3"/>
        <v>265000</v>
      </c>
      <c r="I116" s="47">
        <v>0</v>
      </c>
      <c r="J116" s="47">
        <v>0</v>
      </c>
      <c r="K116" s="47">
        <v>265000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</row>
    <row r="117" spans="1:17" ht="12.75">
      <c r="A117" s="10"/>
      <c r="B117" s="10" t="s">
        <v>712</v>
      </c>
      <c r="C117" s="10"/>
      <c r="D117" s="9" t="s">
        <v>719</v>
      </c>
      <c r="E117" s="10" t="s">
        <v>720</v>
      </c>
      <c r="F117" s="48" t="s">
        <v>721</v>
      </c>
      <c r="G117" s="47">
        <f t="shared" si="2"/>
        <v>402900</v>
      </c>
      <c r="H117" s="47">
        <f t="shared" si="3"/>
        <v>205100</v>
      </c>
      <c r="I117" s="47">
        <v>0</v>
      </c>
      <c r="J117" s="47">
        <v>205100</v>
      </c>
      <c r="K117" s="47">
        <v>0</v>
      </c>
      <c r="L117" s="47">
        <v>197800</v>
      </c>
      <c r="M117" s="47">
        <v>197800</v>
      </c>
      <c r="N117" s="47">
        <v>197800</v>
      </c>
      <c r="O117" s="47">
        <v>197800</v>
      </c>
      <c r="P117" s="47">
        <v>0</v>
      </c>
      <c r="Q117" s="47">
        <v>0</v>
      </c>
    </row>
    <row r="118" spans="1:17" ht="12.75">
      <c r="A118" s="10"/>
      <c r="B118" s="10" t="s">
        <v>712</v>
      </c>
      <c r="C118" s="10"/>
      <c r="D118" s="9" t="s">
        <v>722</v>
      </c>
      <c r="E118" s="10" t="s">
        <v>723</v>
      </c>
      <c r="F118" s="48" t="s">
        <v>724</v>
      </c>
      <c r="G118" s="47">
        <f t="shared" si="2"/>
        <v>1818000</v>
      </c>
      <c r="H118" s="47">
        <f t="shared" si="3"/>
        <v>1524600</v>
      </c>
      <c r="I118" s="47">
        <v>0</v>
      </c>
      <c r="J118" s="47">
        <v>1524600</v>
      </c>
      <c r="K118" s="47">
        <v>0</v>
      </c>
      <c r="L118" s="47">
        <v>293400</v>
      </c>
      <c r="M118" s="47">
        <v>293400</v>
      </c>
      <c r="N118" s="47">
        <v>293400</v>
      </c>
      <c r="O118" s="47">
        <v>293400</v>
      </c>
      <c r="P118" s="47">
        <v>0</v>
      </c>
      <c r="Q118" s="47">
        <v>0</v>
      </c>
    </row>
    <row r="119" spans="1:17" ht="12.75">
      <c r="A119" s="10"/>
      <c r="B119" s="10" t="s">
        <v>712</v>
      </c>
      <c r="C119" s="10"/>
      <c r="D119" s="9" t="s">
        <v>725</v>
      </c>
      <c r="E119" s="10" t="s">
        <v>726</v>
      </c>
      <c r="F119" s="48" t="s">
        <v>727</v>
      </c>
      <c r="G119" s="47">
        <f t="shared" si="2"/>
        <v>2789800</v>
      </c>
      <c r="H119" s="47">
        <f t="shared" si="3"/>
        <v>1193200</v>
      </c>
      <c r="I119" s="47">
        <v>0</v>
      </c>
      <c r="J119" s="47">
        <v>0</v>
      </c>
      <c r="K119" s="47">
        <v>1193200</v>
      </c>
      <c r="L119" s="47">
        <v>1596600</v>
      </c>
      <c r="M119" s="47">
        <v>1596600</v>
      </c>
      <c r="N119" s="47">
        <v>1596600</v>
      </c>
      <c r="O119" s="47">
        <v>1596600</v>
      </c>
      <c r="P119" s="47">
        <v>0</v>
      </c>
      <c r="Q119" s="47">
        <v>0</v>
      </c>
    </row>
    <row r="120" spans="1:17" ht="12.75">
      <c r="A120" s="10"/>
      <c r="B120" s="10" t="s">
        <v>712</v>
      </c>
      <c r="C120" s="10"/>
      <c r="D120" s="9" t="s">
        <v>728</v>
      </c>
      <c r="E120" s="10" t="s">
        <v>729</v>
      </c>
      <c r="F120" s="48" t="s">
        <v>730</v>
      </c>
      <c r="G120" s="47">
        <f t="shared" si="2"/>
        <v>4498800</v>
      </c>
      <c r="H120" s="47">
        <f t="shared" si="3"/>
        <v>200000</v>
      </c>
      <c r="I120" s="47">
        <v>0</v>
      </c>
      <c r="J120" s="47">
        <v>0</v>
      </c>
      <c r="K120" s="47">
        <v>200000</v>
      </c>
      <c r="L120" s="47">
        <v>4298800</v>
      </c>
      <c r="M120" s="47">
        <v>4298800</v>
      </c>
      <c r="N120" s="47">
        <v>4298800</v>
      </c>
      <c r="O120" s="47">
        <v>4298800</v>
      </c>
      <c r="P120" s="47">
        <v>0</v>
      </c>
      <c r="Q120" s="47">
        <v>0</v>
      </c>
    </row>
    <row r="121" spans="1:17" ht="12.75">
      <c r="A121" s="10"/>
      <c r="B121" s="10" t="s">
        <v>712</v>
      </c>
      <c r="C121" s="10"/>
      <c r="D121" s="9" t="s">
        <v>731</v>
      </c>
      <c r="E121" s="10" t="s">
        <v>732</v>
      </c>
      <c r="F121" s="48" t="s">
        <v>733</v>
      </c>
      <c r="G121" s="47">
        <f t="shared" si="2"/>
        <v>5692700</v>
      </c>
      <c r="H121" s="47">
        <f t="shared" si="3"/>
        <v>5692700</v>
      </c>
      <c r="I121" s="47">
        <v>0</v>
      </c>
      <c r="J121" s="47">
        <v>5692700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</row>
    <row r="122" spans="1:17" ht="12.75">
      <c r="A122" s="10"/>
      <c r="B122" s="10" t="s">
        <v>712</v>
      </c>
      <c r="C122" s="10"/>
      <c r="D122" s="9" t="s">
        <v>734</v>
      </c>
      <c r="E122" s="10" t="s">
        <v>735</v>
      </c>
      <c r="F122" s="48" t="s">
        <v>736</v>
      </c>
      <c r="G122" s="47">
        <f t="shared" si="2"/>
        <v>962600</v>
      </c>
      <c r="H122" s="47">
        <f t="shared" si="3"/>
        <v>462600</v>
      </c>
      <c r="I122" s="47">
        <v>0</v>
      </c>
      <c r="J122" s="47">
        <v>462600</v>
      </c>
      <c r="K122" s="47">
        <v>0</v>
      </c>
      <c r="L122" s="47">
        <v>500000</v>
      </c>
      <c r="M122" s="47">
        <v>500000</v>
      </c>
      <c r="N122" s="47">
        <v>500000</v>
      </c>
      <c r="O122" s="47">
        <v>500000</v>
      </c>
      <c r="P122" s="47">
        <v>0</v>
      </c>
      <c r="Q122" s="47">
        <v>0</v>
      </c>
    </row>
    <row r="123" spans="1:17" ht="12.75">
      <c r="A123" s="10"/>
      <c r="B123" s="10" t="s">
        <v>712</v>
      </c>
      <c r="C123" s="10"/>
      <c r="D123" s="9" t="s">
        <v>737</v>
      </c>
      <c r="E123" s="10" t="s">
        <v>738</v>
      </c>
      <c r="F123" s="48" t="s">
        <v>739</v>
      </c>
      <c r="G123" s="47">
        <f t="shared" si="2"/>
        <v>4236600</v>
      </c>
      <c r="H123" s="47">
        <f t="shared" si="3"/>
        <v>0</v>
      </c>
      <c r="I123" s="47">
        <v>0</v>
      </c>
      <c r="J123" s="47">
        <v>0</v>
      </c>
      <c r="K123" s="47">
        <v>0</v>
      </c>
      <c r="L123" s="47">
        <v>4236600</v>
      </c>
      <c r="M123" s="47">
        <v>4236600</v>
      </c>
      <c r="N123" s="47">
        <v>4236600</v>
      </c>
      <c r="O123" s="47">
        <v>4236600</v>
      </c>
      <c r="P123" s="47">
        <v>0</v>
      </c>
      <c r="Q123" s="47">
        <v>0</v>
      </c>
    </row>
    <row r="124" spans="1:17" ht="12.75">
      <c r="A124" s="10"/>
      <c r="B124" s="10" t="s">
        <v>712</v>
      </c>
      <c r="C124" s="10"/>
      <c r="D124" s="9" t="s">
        <v>740</v>
      </c>
      <c r="E124" s="10" t="s">
        <v>741</v>
      </c>
      <c r="F124" s="48" t="s">
        <v>742</v>
      </c>
      <c r="G124" s="47">
        <f t="shared" si="2"/>
        <v>53077200</v>
      </c>
      <c r="H124" s="47">
        <f t="shared" si="3"/>
        <v>0</v>
      </c>
      <c r="I124" s="47">
        <v>0</v>
      </c>
      <c r="J124" s="47">
        <v>0</v>
      </c>
      <c r="K124" s="47">
        <v>0</v>
      </c>
      <c r="L124" s="47">
        <v>53077200</v>
      </c>
      <c r="M124" s="47">
        <v>53077200</v>
      </c>
      <c r="N124" s="47">
        <v>53077200</v>
      </c>
      <c r="O124" s="47">
        <v>53077200</v>
      </c>
      <c r="P124" s="47">
        <v>47073200</v>
      </c>
      <c r="Q124" s="47">
        <v>0</v>
      </c>
    </row>
    <row r="125" spans="1:17" ht="12.75">
      <c r="A125" s="10"/>
      <c r="B125" s="10" t="s">
        <v>712</v>
      </c>
      <c r="C125" s="10"/>
      <c r="D125" s="9" t="s">
        <v>743</v>
      </c>
      <c r="E125" s="10" t="s">
        <v>744</v>
      </c>
      <c r="F125" s="48" t="s">
        <v>745</v>
      </c>
      <c r="G125" s="47">
        <f t="shared" si="2"/>
        <v>64660000</v>
      </c>
      <c r="H125" s="47">
        <f t="shared" si="3"/>
        <v>6000000</v>
      </c>
      <c r="I125" s="47">
        <v>0</v>
      </c>
      <c r="J125" s="47">
        <v>0</v>
      </c>
      <c r="K125" s="47">
        <v>6000000</v>
      </c>
      <c r="L125" s="47">
        <v>58660000</v>
      </c>
      <c r="M125" s="47">
        <v>58660000</v>
      </c>
      <c r="N125" s="47">
        <v>58660000</v>
      </c>
      <c r="O125" s="47">
        <v>58660000</v>
      </c>
      <c r="P125" s="47">
        <v>47000000</v>
      </c>
      <c r="Q125" s="47">
        <v>0</v>
      </c>
    </row>
    <row r="126" spans="1:17" ht="12.75">
      <c r="A126" s="10"/>
      <c r="B126" s="10" t="s">
        <v>712</v>
      </c>
      <c r="C126" s="10"/>
      <c r="D126" s="9" t="s">
        <v>746</v>
      </c>
      <c r="E126" s="10" t="s">
        <v>747</v>
      </c>
      <c r="F126" s="48" t="s">
        <v>748</v>
      </c>
      <c r="G126" s="47">
        <f t="shared" si="2"/>
        <v>15587300</v>
      </c>
      <c r="H126" s="47">
        <f t="shared" si="3"/>
        <v>0</v>
      </c>
      <c r="I126" s="47">
        <v>0</v>
      </c>
      <c r="J126" s="47">
        <v>0</v>
      </c>
      <c r="K126" s="47">
        <v>0</v>
      </c>
      <c r="L126" s="47">
        <v>15587300</v>
      </c>
      <c r="M126" s="47">
        <v>15587300</v>
      </c>
      <c r="N126" s="47">
        <v>15587300</v>
      </c>
      <c r="O126" s="47">
        <v>15587300</v>
      </c>
      <c r="P126" s="47">
        <v>13820900</v>
      </c>
      <c r="Q126" s="47">
        <v>0</v>
      </c>
    </row>
    <row r="127" spans="1:17" ht="22.5">
      <c r="A127" s="10"/>
      <c r="B127" s="10" t="s">
        <v>712</v>
      </c>
      <c r="C127" s="10"/>
      <c r="D127" s="9" t="s">
        <v>749</v>
      </c>
      <c r="E127" s="10" t="s">
        <v>750</v>
      </c>
      <c r="F127" s="48" t="s">
        <v>751</v>
      </c>
      <c r="G127" s="47">
        <f t="shared" si="2"/>
        <v>500000</v>
      </c>
      <c r="H127" s="47">
        <f t="shared" si="3"/>
        <v>500000</v>
      </c>
      <c r="I127" s="47">
        <v>0</v>
      </c>
      <c r="J127" s="47">
        <v>0</v>
      </c>
      <c r="K127" s="47">
        <v>500000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</row>
    <row r="128" spans="1:17" ht="22.5">
      <c r="A128" s="10"/>
      <c r="B128" s="10" t="s">
        <v>712</v>
      </c>
      <c r="C128" s="10"/>
      <c r="D128" s="9" t="s">
        <v>752</v>
      </c>
      <c r="E128" s="10" t="s">
        <v>753</v>
      </c>
      <c r="F128" s="48" t="s">
        <v>754</v>
      </c>
      <c r="G128" s="47">
        <f t="shared" si="2"/>
        <v>13500000</v>
      </c>
      <c r="H128" s="47">
        <f t="shared" si="3"/>
        <v>0</v>
      </c>
      <c r="I128" s="47">
        <v>0</v>
      </c>
      <c r="J128" s="47">
        <v>0</v>
      </c>
      <c r="K128" s="47">
        <v>0</v>
      </c>
      <c r="L128" s="47">
        <v>13500000</v>
      </c>
      <c r="M128" s="47">
        <v>13500000</v>
      </c>
      <c r="N128" s="47">
        <v>13500000</v>
      </c>
      <c r="O128" s="47">
        <v>13500000</v>
      </c>
      <c r="P128" s="47">
        <v>13500000</v>
      </c>
      <c r="Q128" s="47">
        <v>0</v>
      </c>
    </row>
    <row r="129" spans="1:17" ht="12.75">
      <c r="A129" s="10"/>
      <c r="B129" s="10" t="s">
        <v>712</v>
      </c>
      <c r="C129" s="10"/>
      <c r="D129" s="9" t="s">
        <v>755</v>
      </c>
      <c r="E129" s="10" t="s">
        <v>756</v>
      </c>
      <c r="F129" s="48" t="s">
        <v>757</v>
      </c>
      <c r="G129" s="47">
        <f t="shared" si="2"/>
        <v>1948100</v>
      </c>
      <c r="H129" s="47">
        <f t="shared" si="3"/>
        <v>1948100</v>
      </c>
      <c r="I129" s="47">
        <v>1948100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</row>
    <row r="130" spans="1:17" ht="12.75">
      <c r="A130" s="9" t="s">
        <v>758</v>
      </c>
      <c r="B130" s="10" t="s">
        <v>759</v>
      </c>
      <c r="C130" s="9" t="s">
        <v>760</v>
      </c>
      <c r="D130" s="9"/>
      <c r="E130" s="9"/>
      <c r="F130" s="48"/>
      <c r="G130" s="47">
        <f t="shared" si="2"/>
        <v>200000</v>
      </c>
      <c r="H130" s="47">
        <f t="shared" si="3"/>
        <v>200000</v>
      </c>
      <c r="I130" s="47">
        <v>0</v>
      </c>
      <c r="J130" s="47">
        <v>0</v>
      </c>
      <c r="K130" s="47">
        <v>200000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</row>
    <row r="131" spans="1:17" ht="12.75">
      <c r="A131" s="10"/>
      <c r="B131" s="10" t="s">
        <v>759</v>
      </c>
      <c r="C131" s="10"/>
      <c r="D131" s="9" t="s">
        <v>761</v>
      </c>
      <c r="E131" s="10" t="s">
        <v>762</v>
      </c>
      <c r="F131" s="48" t="s">
        <v>667</v>
      </c>
      <c r="G131" s="47">
        <f t="shared" si="2"/>
        <v>50000</v>
      </c>
      <c r="H131" s="47">
        <f t="shared" si="3"/>
        <v>50000</v>
      </c>
      <c r="I131" s="47">
        <v>0</v>
      </c>
      <c r="J131" s="47">
        <v>0</v>
      </c>
      <c r="K131" s="47">
        <v>50000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</row>
    <row r="132" spans="1:17" ht="12.75">
      <c r="A132" s="10"/>
      <c r="B132" s="10" t="s">
        <v>759</v>
      </c>
      <c r="C132" s="10"/>
      <c r="D132" s="9" t="s">
        <v>763</v>
      </c>
      <c r="E132" s="10" t="s">
        <v>764</v>
      </c>
      <c r="F132" s="48" t="s">
        <v>670</v>
      </c>
      <c r="G132" s="47">
        <f t="shared" si="2"/>
        <v>100000</v>
      </c>
      <c r="H132" s="47">
        <f t="shared" si="3"/>
        <v>100000</v>
      </c>
      <c r="I132" s="47">
        <v>0</v>
      </c>
      <c r="J132" s="47">
        <v>0</v>
      </c>
      <c r="K132" s="47">
        <v>100000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</row>
    <row r="133" spans="1:17" ht="12.75">
      <c r="A133" s="10"/>
      <c r="B133" s="10" t="s">
        <v>759</v>
      </c>
      <c r="C133" s="10"/>
      <c r="D133" s="9" t="s">
        <v>765</v>
      </c>
      <c r="E133" s="10" t="s">
        <v>766</v>
      </c>
      <c r="F133" s="48" t="s">
        <v>767</v>
      </c>
      <c r="G133" s="47">
        <f t="shared" si="2"/>
        <v>50000</v>
      </c>
      <c r="H133" s="47">
        <f t="shared" si="3"/>
        <v>50000</v>
      </c>
      <c r="I133" s="47">
        <v>0</v>
      </c>
      <c r="J133" s="47">
        <v>0</v>
      </c>
      <c r="K133" s="47">
        <v>50000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</row>
    <row r="134" spans="1:17" ht="12.75">
      <c r="A134" s="9" t="s">
        <v>768</v>
      </c>
      <c r="B134" s="10" t="s">
        <v>769</v>
      </c>
      <c r="C134" s="9" t="s">
        <v>770</v>
      </c>
      <c r="D134" s="9"/>
      <c r="E134" s="9"/>
      <c r="F134" s="48"/>
      <c r="G134" s="47">
        <f t="shared" si="2"/>
        <v>41725800</v>
      </c>
      <c r="H134" s="47">
        <f t="shared" si="3"/>
        <v>28137200</v>
      </c>
      <c r="I134" s="47">
        <v>17710000</v>
      </c>
      <c r="J134" s="47">
        <v>9388600</v>
      </c>
      <c r="K134" s="47">
        <v>1038600</v>
      </c>
      <c r="L134" s="47">
        <v>1038600</v>
      </c>
      <c r="M134" s="47">
        <v>1038600</v>
      </c>
      <c r="N134" s="47">
        <v>1038600</v>
      </c>
      <c r="O134" s="47">
        <v>1038600</v>
      </c>
      <c r="P134" s="47">
        <v>0</v>
      </c>
      <c r="Q134" s="47">
        <v>12550000</v>
      </c>
    </row>
    <row r="135" spans="1:17" ht="12.75">
      <c r="A135" s="10"/>
      <c r="B135" s="10" t="s">
        <v>769</v>
      </c>
      <c r="C135" s="10"/>
      <c r="D135" s="9" t="s">
        <v>771</v>
      </c>
      <c r="E135" s="10" t="s">
        <v>772</v>
      </c>
      <c r="F135" s="48" t="s">
        <v>773</v>
      </c>
      <c r="G135" s="47">
        <f aca="true" t="shared" si="4" ref="G135:G198">SUM(H135+N135+Q135)</f>
        <v>780000</v>
      </c>
      <c r="H135" s="47">
        <f aca="true" t="shared" si="5" ref="H135:H198">SUM(I135+J135+K135)</f>
        <v>780000</v>
      </c>
      <c r="I135" s="47">
        <v>0</v>
      </c>
      <c r="J135" s="47">
        <v>780000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</row>
    <row r="136" spans="1:17" ht="12.75">
      <c r="A136" s="10"/>
      <c r="B136" s="10" t="s">
        <v>769</v>
      </c>
      <c r="C136" s="10"/>
      <c r="D136" s="9" t="s">
        <v>774</v>
      </c>
      <c r="E136" s="10" t="s">
        <v>775</v>
      </c>
      <c r="F136" s="48" t="s">
        <v>776</v>
      </c>
      <c r="G136" s="47">
        <f t="shared" si="4"/>
        <v>28395800</v>
      </c>
      <c r="H136" s="47">
        <f t="shared" si="5"/>
        <v>27357200</v>
      </c>
      <c r="I136" s="47">
        <v>17710000</v>
      </c>
      <c r="J136" s="47">
        <v>8608600</v>
      </c>
      <c r="K136" s="47">
        <v>1038600</v>
      </c>
      <c r="L136" s="47">
        <v>1038600</v>
      </c>
      <c r="M136" s="47">
        <v>1038600</v>
      </c>
      <c r="N136" s="47">
        <v>1038600</v>
      </c>
      <c r="O136" s="47">
        <v>1038600</v>
      </c>
      <c r="P136" s="47">
        <v>0</v>
      </c>
      <c r="Q136" s="47">
        <v>0</v>
      </c>
    </row>
    <row r="137" spans="1:17" ht="12.75">
      <c r="A137" s="10"/>
      <c r="B137" s="10" t="s">
        <v>769</v>
      </c>
      <c r="C137" s="10"/>
      <c r="D137" s="9" t="s">
        <v>777</v>
      </c>
      <c r="E137" s="10" t="s">
        <v>778</v>
      </c>
      <c r="F137" s="48" t="s">
        <v>779</v>
      </c>
      <c r="G137" s="47">
        <f t="shared" si="4"/>
        <v>12550000</v>
      </c>
      <c r="H137" s="47">
        <f t="shared" si="5"/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12550000</v>
      </c>
    </row>
    <row r="138" spans="1:17" ht="12.75">
      <c r="A138" s="9" t="s">
        <v>780</v>
      </c>
      <c r="B138" s="10" t="s">
        <v>781</v>
      </c>
      <c r="C138" s="9" t="s">
        <v>782</v>
      </c>
      <c r="D138" s="9"/>
      <c r="E138" s="9"/>
      <c r="F138" s="48"/>
      <c r="G138" s="47">
        <f t="shared" si="4"/>
        <v>293760000</v>
      </c>
      <c r="H138" s="47">
        <f t="shared" si="5"/>
        <v>284140000</v>
      </c>
      <c r="I138" s="47">
        <v>0</v>
      </c>
      <c r="J138" s="47">
        <v>284140000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9620000</v>
      </c>
    </row>
    <row r="139" spans="1:17" ht="12.75">
      <c r="A139" s="10"/>
      <c r="B139" s="10" t="s">
        <v>781</v>
      </c>
      <c r="C139" s="10"/>
      <c r="D139" s="9" t="s">
        <v>783</v>
      </c>
      <c r="E139" s="10" t="s">
        <v>784</v>
      </c>
      <c r="F139" s="48" t="s">
        <v>785</v>
      </c>
      <c r="G139" s="47">
        <f t="shared" si="4"/>
        <v>500000</v>
      </c>
      <c r="H139" s="47">
        <f t="shared" si="5"/>
        <v>500000</v>
      </c>
      <c r="I139" s="47">
        <v>0</v>
      </c>
      <c r="J139" s="47">
        <v>500000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</row>
    <row r="140" spans="1:17" ht="12.75">
      <c r="A140" s="10"/>
      <c r="B140" s="10" t="s">
        <v>781</v>
      </c>
      <c r="C140" s="10"/>
      <c r="D140" s="9" t="s">
        <v>786</v>
      </c>
      <c r="E140" s="10" t="s">
        <v>787</v>
      </c>
      <c r="F140" s="48" t="s">
        <v>788</v>
      </c>
      <c r="G140" s="47">
        <f t="shared" si="4"/>
        <v>259140000</v>
      </c>
      <c r="H140" s="47">
        <f t="shared" si="5"/>
        <v>259140000</v>
      </c>
      <c r="I140" s="47">
        <v>0</v>
      </c>
      <c r="J140" s="47">
        <v>259140000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</row>
    <row r="141" spans="1:17" ht="12.75">
      <c r="A141" s="10"/>
      <c r="B141" s="10" t="s">
        <v>781</v>
      </c>
      <c r="C141" s="10"/>
      <c r="D141" s="9" t="s">
        <v>789</v>
      </c>
      <c r="E141" s="10" t="s">
        <v>790</v>
      </c>
      <c r="F141" s="48" t="s">
        <v>791</v>
      </c>
      <c r="G141" s="47">
        <f t="shared" si="4"/>
        <v>34120000</v>
      </c>
      <c r="H141" s="47">
        <f t="shared" si="5"/>
        <v>24500000</v>
      </c>
      <c r="I141" s="47">
        <v>0</v>
      </c>
      <c r="J141" s="47">
        <v>24500000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9620000</v>
      </c>
    </row>
    <row r="142" spans="1:17" ht="12.75">
      <c r="A142" s="9" t="s">
        <v>792</v>
      </c>
      <c r="B142" s="10" t="s">
        <v>793</v>
      </c>
      <c r="C142" s="9" t="s">
        <v>794</v>
      </c>
      <c r="D142" s="9"/>
      <c r="E142" s="9"/>
      <c r="F142" s="48"/>
      <c r="G142" s="47">
        <f t="shared" si="4"/>
        <v>109460000.05</v>
      </c>
      <c r="H142" s="47">
        <f t="shared" si="5"/>
        <v>109460000.05</v>
      </c>
      <c r="I142" s="47">
        <v>33860000.05</v>
      </c>
      <c r="J142" s="47">
        <v>75600000</v>
      </c>
      <c r="K142" s="47">
        <v>0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</row>
    <row r="143" spans="1:17" ht="12.75">
      <c r="A143" s="10"/>
      <c r="B143" s="10" t="s">
        <v>793</v>
      </c>
      <c r="C143" s="10"/>
      <c r="D143" s="9" t="s">
        <v>795</v>
      </c>
      <c r="E143" s="10" t="s">
        <v>796</v>
      </c>
      <c r="F143" s="48" t="s">
        <v>797</v>
      </c>
      <c r="G143" s="47">
        <f t="shared" si="4"/>
        <v>78850000</v>
      </c>
      <c r="H143" s="47">
        <f t="shared" si="5"/>
        <v>78850000</v>
      </c>
      <c r="I143" s="47">
        <v>3250000</v>
      </c>
      <c r="J143" s="47">
        <v>75600000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</row>
    <row r="144" spans="1:17" ht="12.75">
      <c r="A144" s="10"/>
      <c r="B144" s="10" t="s">
        <v>793</v>
      </c>
      <c r="C144" s="10"/>
      <c r="D144" s="9" t="s">
        <v>798</v>
      </c>
      <c r="E144" s="10" t="s">
        <v>799</v>
      </c>
      <c r="F144" s="48" t="s">
        <v>800</v>
      </c>
      <c r="G144" s="47">
        <f t="shared" si="4"/>
        <v>6000000</v>
      </c>
      <c r="H144" s="47">
        <f t="shared" si="5"/>
        <v>6000000</v>
      </c>
      <c r="I144" s="47">
        <v>6000000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</row>
    <row r="145" spans="1:17" ht="22.5">
      <c r="A145" s="10"/>
      <c r="B145" s="10" t="s">
        <v>793</v>
      </c>
      <c r="C145" s="10"/>
      <c r="D145" s="9" t="s">
        <v>801</v>
      </c>
      <c r="E145" s="10" t="s">
        <v>802</v>
      </c>
      <c r="F145" s="48" t="s">
        <v>803</v>
      </c>
      <c r="G145" s="47">
        <f t="shared" si="4"/>
        <v>24610000.05</v>
      </c>
      <c r="H145" s="47">
        <f t="shared" si="5"/>
        <v>24610000.05</v>
      </c>
      <c r="I145" s="47">
        <v>24610000.05</v>
      </c>
      <c r="J145" s="47">
        <v>0</v>
      </c>
      <c r="K145" s="47">
        <v>0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</row>
    <row r="146" spans="1:17" ht="22.5">
      <c r="A146" s="9" t="s">
        <v>804</v>
      </c>
      <c r="B146" s="10" t="s">
        <v>805</v>
      </c>
      <c r="C146" s="9" t="s">
        <v>806</v>
      </c>
      <c r="D146" s="9"/>
      <c r="E146" s="9"/>
      <c r="F146" s="48"/>
      <c r="G146" s="47">
        <f t="shared" si="4"/>
        <v>8894000</v>
      </c>
      <c r="H146" s="47">
        <f t="shared" si="5"/>
        <v>6700000</v>
      </c>
      <c r="I146" s="47">
        <v>0</v>
      </c>
      <c r="J146" s="47">
        <v>6000000</v>
      </c>
      <c r="K146" s="47">
        <v>700000</v>
      </c>
      <c r="L146" s="47">
        <v>250000</v>
      </c>
      <c r="M146" s="47">
        <v>250000</v>
      </c>
      <c r="N146" s="47">
        <v>250000</v>
      </c>
      <c r="O146" s="47">
        <v>250000</v>
      </c>
      <c r="P146" s="47">
        <v>0</v>
      </c>
      <c r="Q146" s="47">
        <v>1944000</v>
      </c>
    </row>
    <row r="147" spans="1:17" ht="12.75">
      <c r="A147" s="10"/>
      <c r="B147" s="10" t="s">
        <v>805</v>
      </c>
      <c r="C147" s="10"/>
      <c r="D147" s="9" t="s">
        <v>807</v>
      </c>
      <c r="E147" s="10" t="s">
        <v>808</v>
      </c>
      <c r="F147" s="48" t="s">
        <v>809</v>
      </c>
      <c r="G147" s="47">
        <f t="shared" si="4"/>
        <v>5000000</v>
      </c>
      <c r="H147" s="47">
        <f t="shared" si="5"/>
        <v>5000000</v>
      </c>
      <c r="I147" s="47">
        <v>0</v>
      </c>
      <c r="J147" s="47">
        <v>5000000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</row>
    <row r="148" spans="1:17" ht="12.75">
      <c r="A148" s="10"/>
      <c r="B148" s="10" t="s">
        <v>805</v>
      </c>
      <c r="C148" s="10"/>
      <c r="D148" s="9" t="s">
        <v>810</v>
      </c>
      <c r="E148" s="10" t="s">
        <v>811</v>
      </c>
      <c r="F148" s="48" t="s">
        <v>812</v>
      </c>
      <c r="G148" s="47">
        <f t="shared" si="4"/>
        <v>1950000</v>
      </c>
      <c r="H148" s="47">
        <f t="shared" si="5"/>
        <v>1700000</v>
      </c>
      <c r="I148" s="47">
        <v>0</v>
      </c>
      <c r="J148" s="47">
        <v>1000000</v>
      </c>
      <c r="K148" s="47">
        <v>700000</v>
      </c>
      <c r="L148" s="47">
        <v>250000</v>
      </c>
      <c r="M148" s="47">
        <v>250000</v>
      </c>
      <c r="N148" s="47">
        <v>250000</v>
      </c>
      <c r="O148" s="47">
        <v>250000</v>
      </c>
      <c r="P148" s="47">
        <v>0</v>
      </c>
      <c r="Q148" s="47">
        <v>0</v>
      </c>
    </row>
    <row r="149" spans="1:17" ht="22.5">
      <c r="A149" s="10"/>
      <c r="B149" s="10" t="s">
        <v>805</v>
      </c>
      <c r="C149" s="10"/>
      <c r="D149" s="9" t="s">
        <v>813</v>
      </c>
      <c r="E149" s="10" t="s">
        <v>814</v>
      </c>
      <c r="F149" s="48" t="s">
        <v>815</v>
      </c>
      <c r="G149" s="47">
        <f t="shared" si="4"/>
        <v>1944000</v>
      </c>
      <c r="H149" s="47">
        <f t="shared" si="5"/>
        <v>0</v>
      </c>
      <c r="I149" s="47">
        <v>0</v>
      </c>
      <c r="J149" s="47">
        <v>0</v>
      </c>
      <c r="K149" s="47">
        <v>0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1944000</v>
      </c>
    </row>
    <row r="150" spans="1:17" ht="12.75">
      <c r="A150" s="9" t="s">
        <v>816</v>
      </c>
      <c r="B150" s="10" t="s">
        <v>817</v>
      </c>
      <c r="C150" s="9" t="s">
        <v>818</v>
      </c>
      <c r="D150" s="9"/>
      <c r="E150" s="9"/>
      <c r="F150" s="48"/>
      <c r="G150" s="47">
        <f t="shared" si="4"/>
        <v>120000000</v>
      </c>
      <c r="H150" s="47">
        <f t="shared" si="5"/>
        <v>32240000</v>
      </c>
      <c r="I150" s="47">
        <v>32240000</v>
      </c>
      <c r="J150" s="47">
        <v>0</v>
      </c>
      <c r="K150" s="47">
        <v>0</v>
      </c>
      <c r="L150" s="47">
        <v>87760000</v>
      </c>
      <c r="M150" s="47">
        <v>87760000</v>
      </c>
      <c r="N150" s="47">
        <v>87760000</v>
      </c>
      <c r="O150" s="47">
        <v>87760000</v>
      </c>
      <c r="P150" s="47">
        <v>87760000</v>
      </c>
      <c r="Q150" s="47">
        <v>0</v>
      </c>
    </row>
    <row r="151" spans="1:17" ht="12.75">
      <c r="A151" s="10"/>
      <c r="B151" s="10" t="s">
        <v>817</v>
      </c>
      <c r="C151" s="10"/>
      <c r="D151" s="9" t="s">
        <v>819</v>
      </c>
      <c r="E151" s="10" t="s">
        <v>820</v>
      </c>
      <c r="F151" s="48" t="s">
        <v>821</v>
      </c>
      <c r="G151" s="47">
        <f t="shared" si="4"/>
        <v>1250000</v>
      </c>
      <c r="H151" s="47">
        <f t="shared" si="5"/>
        <v>1250000</v>
      </c>
      <c r="I151" s="47">
        <v>1250000</v>
      </c>
      <c r="J151" s="47">
        <v>0</v>
      </c>
      <c r="K151" s="47">
        <v>0</v>
      </c>
      <c r="L151" s="47">
        <v>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</row>
    <row r="152" spans="1:17" ht="12.75">
      <c r="A152" s="10"/>
      <c r="B152" s="10" t="s">
        <v>817</v>
      </c>
      <c r="C152" s="10"/>
      <c r="D152" s="9" t="s">
        <v>822</v>
      </c>
      <c r="E152" s="10" t="s">
        <v>823</v>
      </c>
      <c r="F152" s="48" t="s">
        <v>824</v>
      </c>
      <c r="G152" s="47">
        <f t="shared" si="4"/>
        <v>32880000</v>
      </c>
      <c r="H152" s="47">
        <f t="shared" si="5"/>
        <v>29880000</v>
      </c>
      <c r="I152" s="47">
        <v>29880000</v>
      </c>
      <c r="J152" s="47">
        <v>0</v>
      </c>
      <c r="K152" s="47">
        <v>0</v>
      </c>
      <c r="L152" s="47">
        <v>3000000</v>
      </c>
      <c r="M152" s="47">
        <v>3000000</v>
      </c>
      <c r="N152" s="47">
        <v>3000000</v>
      </c>
      <c r="O152" s="47">
        <v>3000000</v>
      </c>
      <c r="P152" s="47">
        <v>3000000</v>
      </c>
      <c r="Q152" s="47">
        <v>0</v>
      </c>
    </row>
    <row r="153" spans="1:17" ht="12.75">
      <c r="A153" s="10"/>
      <c r="B153" s="10" t="s">
        <v>817</v>
      </c>
      <c r="C153" s="10"/>
      <c r="D153" s="9" t="s">
        <v>825</v>
      </c>
      <c r="E153" s="10" t="s">
        <v>826</v>
      </c>
      <c r="F153" s="48" t="s">
        <v>827</v>
      </c>
      <c r="G153" s="47">
        <f t="shared" si="4"/>
        <v>3466800</v>
      </c>
      <c r="H153" s="47">
        <f t="shared" si="5"/>
        <v>206800</v>
      </c>
      <c r="I153" s="47">
        <v>206800</v>
      </c>
      <c r="J153" s="47">
        <v>0</v>
      </c>
      <c r="K153" s="47">
        <v>0</v>
      </c>
      <c r="L153" s="47">
        <v>3260000</v>
      </c>
      <c r="M153" s="47">
        <v>3260000</v>
      </c>
      <c r="N153" s="47">
        <v>3260000</v>
      </c>
      <c r="O153" s="47">
        <v>3260000</v>
      </c>
      <c r="P153" s="47">
        <v>3260000</v>
      </c>
      <c r="Q153" s="47">
        <v>0</v>
      </c>
    </row>
    <row r="154" spans="1:17" ht="12.75">
      <c r="A154" s="10"/>
      <c r="B154" s="10" t="s">
        <v>817</v>
      </c>
      <c r="C154" s="10"/>
      <c r="D154" s="9" t="s">
        <v>828</v>
      </c>
      <c r="E154" s="10" t="s">
        <v>829</v>
      </c>
      <c r="F154" s="48" t="s">
        <v>830</v>
      </c>
      <c r="G154" s="47">
        <f t="shared" si="4"/>
        <v>80903200</v>
      </c>
      <c r="H154" s="47">
        <f t="shared" si="5"/>
        <v>903200</v>
      </c>
      <c r="I154" s="47">
        <v>903200</v>
      </c>
      <c r="J154" s="47">
        <v>0</v>
      </c>
      <c r="K154" s="47">
        <v>0</v>
      </c>
      <c r="L154" s="47">
        <v>80000000</v>
      </c>
      <c r="M154" s="47">
        <v>80000000</v>
      </c>
      <c r="N154" s="47">
        <v>80000000</v>
      </c>
      <c r="O154" s="47">
        <v>80000000</v>
      </c>
      <c r="P154" s="47">
        <v>80000000</v>
      </c>
      <c r="Q154" s="47">
        <v>0</v>
      </c>
    </row>
    <row r="155" spans="1:17" ht="12.75">
      <c r="A155" s="10"/>
      <c r="B155" s="10" t="s">
        <v>817</v>
      </c>
      <c r="C155" s="10"/>
      <c r="D155" s="9" t="s">
        <v>831</v>
      </c>
      <c r="E155" s="10" t="s">
        <v>832</v>
      </c>
      <c r="F155" s="48" t="s">
        <v>833</v>
      </c>
      <c r="G155" s="47">
        <f t="shared" si="4"/>
        <v>1500000</v>
      </c>
      <c r="H155" s="47">
        <f t="shared" si="5"/>
        <v>0</v>
      </c>
      <c r="I155" s="47">
        <v>0</v>
      </c>
      <c r="J155" s="47">
        <v>0</v>
      </c>
      <c r="K155" s="47">
        <v>0</v>
      </c>
      <c r="L155" s="47">
        <v>1500000</v>
      </c>
      <c r="M155" s="47">
        <v>1500000</v>
      </c>
      <c r="N155" s="47">
        <v>1500000</v>
      </c>
      <c r="O155" s="47">
        <v>1500000</v>
      </c>
      <c r="P155" s="47">
        <v>1500000</v>
      </c>
      <c r="Q155" s="47">
        <v>0</v>
      </c>
    </row>
    <row r="156" spans="1:17" ht="12.75">
      <c r="A156" s="9" t="s">
        <v>834</v>
      </c>
      <c r="B156" s="10" t="s">
        <v>835</v>
      </c>
      <c r="C156" s="9" t="s">
        <v>836</v>
      </c>
      <c r="D156" s="9"/>
      <c r="E156" s="9"/>
      <c r="F156" s="48"/>
      <c r="G156" s="47">
        <f t="shared" si="4"/>
        <v>99803555.2</v>
      </c>
      <c r="H156" s="47">
        <f t="shared" si="5"/>
        <v>99803555.2</v>
      </c>
      <c r="I156" s="47">
        <v>42000000</v>
      </c>
      <c r="J156" s="47">
        <v>57803555.2</v>
      </c>
      <c r="K156" s="47">
        <v>0</v>
      </c>
      <c r="L156" s="47">
        <v>0</v>
      </c>
      <c r="M156" s="47">
        <v>0</v>
      </c>
      <c r="N156" s="47">
        <v>0</v>
      </c>
      <c r="O156" s="47">
        <v>0</v>
      </c>
      <c r="P156" s="47">
        <v>0</v>
      </c>
      <c r="Q156" s="47">
        <v>0</v>
      </c>
    </row>
    <row r="157" spans="1:17" ht="12.75">
      <c r="A157" s="10"/>
      <c r="B157" s="10" t="s">
        <v>835</v>
      </c>
      <c r="C157" s="10"/>
      <c r="D157" s="9" t="s">
        <v>837</v>
      </c>
      <c r="E157" s="10" t="s">
        <v>838</v>
      </c>
      <c r="F157" s="48" t="s">
        <v>839</v>
      </c>
      <c r="G157" s="47">
        <f t="shared" si="4"/>
        <v>94803555.2</v>
      </c>
      <c r="H157" s="47">
        <f t="shared" si="5"/>
        <v>94803555.2</v>
      </c>
      <c r="I157" s="47">
        <v>37000000</v>
      </c>
      <c r="J157" s="47">
        <v>57803555.2</v>
      </c>
      <c r="K157" s="47">
        <v>0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0</v>
      </c>
    </row>
    <row r="158" spans="1:17" ht="12.75">
      <c r="A158" s="10"/>
      <c r="B158" s="10" t="s">
        <v>835</v>
      </c>
      <c r="C158" s="10"/>
      <c r="D158" s="9" t="s">
        <v>840</v>
      </c>
      <c r="E158" s="10" t="s">
        <v>841</v>
      </c>
      <c r="F158" s="48" t="s">
        <v>842</v>
      </c>
      <c r="G158" s="47">
        <f t="shared" si="4"/>
        <v>5000000</v>
      </c>
      <c r="H158" s="47">
        <f t="shared" si="5"/>
        <v>5000000</v>
      </c>
      <c r="I158" s="47">
        <v>5000000</v>
      </c>
      <c r="J158" s="47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  <c r="P158" s="47">
        <v>0</v>
      </c>
      <c r="Q158" s="47">
        <v>0</v>
      </c>
    </row>
    <row r="159" spans="1:17" ht="12.75">
      <c r="A159" s="9" t="s">
        <v>843</v>
      </c>
      <c r="B159" s="10" t="s">
        <v>844</v>
      </c>
      <c r="C159" s="9" t="s">
        <v>845</v>
      </c>
      <c r="D159" s="9"/>
      <c r="E159" s="9"/>
      <c r="F159" s="48"/>
      <c r="G159" s="47">
        <f t="shared" si="4"/>
        <v>12150000</v>
      </c>
      <c r="H159" s="47">
        <f t="shared" si="5"/>
        <v>12150000</v>
      </c>
      <c r="I159" s="47">
        <v>11440000</v>
      </c>
      <c r="J159" s="47">
        <v>710000</v>
      </c>
      <c r="K159" s="47">
        <v>0</v>
      </c>
      <c r="L159" s="47">
        <v>0</v>
      </c>
      <c r="M159" s="47">
        <v>0</v>
      </c>
      <c r="N159" s="47">
        <v>0</v>
      </c>
      <c r="O159" s="47">
        <v>0</v>
      </c>
      <c r="P159" s="47">
        <v>0</v>
      </c>
      <c r="Q159" s="47">
        <v>0</v>
      </c>
    </row>
    <row r="160" spans="1:17" s="37" customFormat="1" ht="12.75">
      <c r="A160" s="10"/>
      <c r="B160" s="10" t="s">
        <v>844</v>
      </c>
      <c r="C160" s="10"/>
      <c r="D160" s="9" t="s">
        <v>846</v>
      </c>
      <c r="E160" s="10" t="s">
        <v>847</v>
      </c>
      <c r="F160" s="48" t="s">
        <v>848</v>
      </c>
      <c r="G160" s="47">
        <f t="shared" si="4"/>
        <v>1847500</v>
      </c>
      <c r="H160" s="47">
        <f t="shared" si="5"/>
        <v>1847500</v>
      </c>
      <c r="I160" s="50">
        <v>1440000</v>
      </c>
      <c r="J160" s="50">
        <v>407500</v>
      </c>
      <c r="K160" s="50">
        <v>0</v>
      </c>
      <c r="L160" s="50">
        <v>0</v>
      </c>
      <c r="M160" s="50">
        <v>0</v>
      </c>
      <c r="N160" s="50">
        <v>0</v>
      </c>
      <c r="O160" s="50">
        <v>0</v>
      </c>
      <c r="P160" s="50">
        <v>0</v>
      </c>
      <c r="Q160" s="50">
        <v>0</v>
      </c>
    </row>
    <row r="161" spans="1:17" s="37" customFormat="1" ht="12.75">
      <c r="A161" s="10"/>
      <c r="B161" s="10" t="s">
        <v>844</v>
      </c>
      <c r="C161" s="10"/>
      <c r="D161" s="9" t="s">
        <v>849</v>
      </c>
      <c r="E161" s="10" t="s">
        <v>850</v>
      </c>
      <c r="F161" s="48" t="s">
        <v>851</v>
      </c>
      <c r="G161" s="47">
        <f t="shared" si="4"/>
        <v>10302500</v>
      </c>
      <c r="H161" s="47">
        <f t="shared" si="5"/>
        <v>10302500</v>
      </c>
      <c r="I161" s="50">
        <v>10000000</v>
      </c>
      <c r="J161" s="50">
        <v>302500</v>
      </c>
      <c r="K161" s="50">
        <v>0</v>
      </c>
      <c r="L161" s="50">
        <v>0</v>
      </c>
      <c r="M161" s="50">
        <v>0</v>
      </c>
      <c r="N161" s="50">
        <v>0</v>
      </c>
      <c r="O161" s="50">
        <v>0</v>
      </c>
      <c r="P161" s="50">
        <v>0</v>
      </c>
      <c r="Q161" s="50">
        <v>0</v>
      </c>
    </row>
    <row r="162" spans="1:17" s="37" customFormat="1" ht="12.75">
      <c r="A162" s="9" t="s">
        <v>852</v>
      </c>
      <c r="B162" s="10" t="s">
        <v>853</v>
      </c>
      <c r="C162" s="9" t="s">
        <v>854</v>
      </c>
      <c r="D162" s="9"/>
      <c r="E162" s="9"/>
      <c r="F162" s="48"/>
      <c r="G162" s="47">
        <f t="shared" si="4"/>
        <v>44795340</v>
      </c>
      <c r="H162" s="47">
        <f t="shared" si="5"/>
        <v>1481040</v>
      </c>
      <c r="I162" s="50">
        <v>1264800</v>
      </c>
      <c r="J162" s="50">
        <v>26000</v>
      </c>
      <c r="K162" s="50">
        <v>190240</v>
      </c>
      <c r="L162" s="50">
        <v>43314300</v>
      </c>
      <c r="M162" s="50">
        <v>43314300</v>
      </c>
      <c r="N162" s="50">
        <v>43314300</v>
      </c>
      <c r="O162" s="50">
        <v>43314300</v>
      </c>
      <c r="P162" s="50">
        <v>40010000</v>
      </c>
      <c r="Q162" s="50">
        <v>0</v>
      </c>
    </row>
    <row r="163" spans="1:17" s="37" customFormat="1" ht="12.75">
      <c r="A163" s="10"/>
      <c r="B163" s="10" t="s">
        <v>853</v>
      </c>
      <c r="C163" s="10"/>
      <c r="D163" s="9" t="s">
        <v>855</v>
      </c>
      <c r="E163" s="10" t="s">
        <v>856</v>
      </c>
      <c r="F163" s="48" t="s">
        <v>857</v>
      </c>
      <c r="G163" s="47">
        <f t="shared" si="4"/>
        <v>6000000</v>
      </c>
      <c r="H163" s="47">
        <f t="shared" si="5"/>
        <v>0</v>
      </c>
      <c r="I163" s="50">
        <v>0</v>
      </c>
      <c r="J163" s="50">
        <v>0</v>
      </c>
      <c r="K163" s="50">
        <v>0</v>
      </c>
      <c r="L163" s="50">
        <v>6000000</v>
      </c>
      <c r="M163" s="50">
        <v>6000000</v>
      </c>
      <c r="N163" s="50">
        <v>6000000</v>
      </c>
      <c r="O163" s="50">
        <v>6000000</v>
      </c>
      <c r="P163" s="50">
        <v>6000000</v>
      </c>
      <c r="Q163" s="50"/>
    </row>
    <row r="164" spans="1:17" s="37" customFormat="1" ht="12.75">
      <c r="A164" s="10"/>
      <c r="B164" s="10" t="s">
        <v>853</v>
      </c>
      <c r="C164" s="10"/>
      <c r="D164" s="9" t="s">
        <v>858</v>
      </c>
      <c r="E164" s="10" t="s">
        <v>859</v>
      </c>
      <c r="F164" s="48" t="s">
        <v>860</v>
      </c>
      <c r="G164" s="47">
        <f t="shared" si="4"/>
        <v>5215000</v>
      </c>
      <c r="H164" s="47">
        <f t="shared" si="5"/>
        <v>62800</v>
      </c>
      <c r="I164" s="50">
        <v>62800</v>
      </c>
      <c r="J164" s="50">
        <v>0</v>
      </c>
      <c r="K164" s="50">
        <v>0</v>
      </c>
      <c r="L164" s="50">
        <v>5152200</v>
      </c>
      <c r="M164" s="50">
        <v>5152200</v>
      </c>
      <c r="N164" s="50">
        <v>5152200</v>
      </c>
      <c r="O164" s="50">
        <v>5152200</v>
      </c>
      <c r="P164" s="50">
        <v>5100000</v>
      </c>
      <c r="Q164" s="50"/>
    </row>
    <row r="165" spans="1:17" s="37" customFormat="1" ht="22.5">
      <c r="A165" s="10"/>
      <c r="B165" s="10" t="s">
        <v>853</v>
      </c>
      <c r="C165" s="10"/>
      <c r="D165" s="9" t="s">
        <v>861</v>
      </c>
      <c r="E165" s="10" t="s">
        <v>862</v>
      </c>
      <c r="F165" s="48" t="s">
        <v>863</v>
      </c>
      <c r="G165" s="47">
        <f t="shared" si="4"/>
        <v>2206900</v>
      </c>
      <c r="H165" s="47">
        <f t="shared" si="5"/>
        <v>291800</v>
      </c>
      <c r="I165" s="50">
        <v>291800</v>
      </c>
      <c r="J165" s="50">
        <v>0</v>
      </c>
      <c r="K165" s="50">
        <v>0</v>
      </c>
      <c r="L165" s="50">
        <v>1915100</v>
      </c>
      <c r="M165" s="50">
        <v>1915100</v>
      </c>
      <c r="N165" s="50">
        <v>1915100</v>
      </c>
      <c r="O165" s="50">
        <v>1915100</v>
      </c>
      <c r="P165" s="50">
        <v>550000</v>
      </c>
      <c r="Q165" s="50"/>
    </row>
    <row r="166" spans="1:17" s="37" customFormat="1" ht="12.75">
      <c r="A166" s="10"/>
      <c r="B166" s="10" t="s">
        <v>853</v>
      </c>
      <c r="C166" s="10"/>
      <c r="D166" s="9" t="s">
        <v>864</v>
      </c>
      <c r="E166" s="10" t="s">
        <v>865</v>
      </c>
      <c r="F166" s="48" t="s">
        <v>866</v>
      </c>
      <c r="G166" s="47">
        <f t="shared" si="4"/>
        <v>22849600</v>
      </c>
      <c r="H166" s="47">
        <f t="shared" si="5"/>
        <v>0</v>
      </c>
      <c r="I166" s="50">
        <v>0</v>
      </c>
      <c r="J166" s="50">
        <v>0</v>
      </c>
      <c r="K166" s="50">
        <v>0</v>
      </c>
      <c r="L166" s="50">
        <v>22849600</v>
      </c>
      <c r="M166" s="50">
        <v>22849600</v>
      </c>
      <c r="N166" s="50">
        <v>22849600</v>
      </c>
      <c r="O166" s="50">
        <v>22849600</v>
      </c>
      <c r="P166" s="50">
        <v>21727100</v>
      </c>
      <c r="Q166" s="50"/>
    </row>
    <row r="167" spans="1:17" s="37" customFormat="1" ht="12.75">
      <c r="A167" s="10"/>
      <c r="B167" s="10" t="s">
        <v>853</v>
      </c>
      <c r="C167" s="10"/>
      <c r="D167" s="9" t="s">
        <v>867</v>
      </c>
      <c r="E167" s="10" t="s">
        <v>868</v>
      </c>
      <c r="F167" s="48" t="s">
        <v>869</v>
      </c>
      <c r="G167" s="47">
        <f t="shared" si="4"/>
        <v>3378400</v>
      </c>
      <c r="H167" s="47">
        <f t="shared" si="5"/>
        <v>0</v>
      </c>
      <c r="I167" s="50">
        <v>0</v>
      </c>
      <c r="J167" s="50">
        <v>0</v>
      </c>
      <c r="K167" s="50">
        <v>0</v>
      </c>
      <c r="L167" s="50">
        <v>3378400</v>
      </c>
      <c r="M167" s="50">
        <v>3378400</v>
      </c>
      <c r="N167" s="50">
        <v>3378400</v>
      </c>
      <c r="O167" s="50">
        <v>3378400</v>
      </c>
      <c r="P167" s="50">
        <v>3167000</v>
      </c>
      <c r="Q167" s="50"/>
    </row>
    <row r="168" spans="1:17" s="37" customFormat="1" ht="12.75">
      <c r="A168" s="10"/>
      <c r="B168" s="10" t="s">
        <v>853</v>
      </c>
      <c r="C168" s="10"/>
      <c r="D168" s="9" t="s">
        <v>870</v>
      </c>
      <c r="E168" s="10" t="s">
        <v>871</v>
      </c>
      <c r="F168" s="48" t="s">
        <v>872</v>
      </c>
      <c r="G168" s="47">
        <f t="shared" si="4"/>
        <v>100000</v>
      </c>
      <c r="H168" s="47">
        <f t="shared" si="5"/>
        <v>0</v>
      </c>
      <c r="I168" s="50">
        <v>0</v>
      </c>
      <c r="J168" s="50">
        <v>0</v>
      </c>
      <c r="K168" s="50">
        <v>0</v>
      </c>
      <c r="L168" s="50">
        <v>100000</v>
      </c>
      <c r="M168" s="50">
        <v>100000</v>
      </c>
      <c r="N168" s="50">
        <v>100000</v>
      </c>
      <c r="O168" s="50">
        <v>100000</v>
      </c>
      <c r="P168" s="50">
        <v>100000</v>
      </c>
      <c r="Q168" s="50">
        <v>0</v>
      </c>
    </row>
    <row r="169" spans="1:17" s="37" customFormat="1" ht="22.5">
      <c r="A169" s="10"/>
      <c r="B169" s="10" t="s">
        <v>853</v>
      </c>
      <c r="C169" s="10"/>
      <c r="D169" s="9" t="s">
        <v>873</v>
      </c>
      <c r="E169" s="10" t="s">
        <v>874</v>
      </c>
      <c r="F169" s="48" t="s">
        <v>875</v>
      </c>
      <c r="G169" s="47">
        <f t="shared" si="4"/>
        <v>1616980</v>
      </c>
      <c r="H169" s="47">
        <f t="shared" si="5"/>
        <v>49380</v>
      </c>
      <c r="I169" s="50">
        <v>0</v>
      </c>
      <c r="J169" s="50">
        <v>0</v>
      </c>
      <c r="K169" s="50">
        <v>49380</v>
      </c>
      <c r="L169" s="50">
        <v>1567600</v>
      </c>
      <c r="M169" s="50">
        <v>1567600</v>
      </c>
      <c r="N169" s="50">
        <v>1567600</v>
      </c>
      <c r="O169" s="50">
        <v>1567600</v>
      </c>
      <c r="P169" s="50">
        <v>1350000</v>
      </c>
      <c r="Q169" s="50">
        <v>0</v>
      </c>
    </row>
    <row r="170" spans="1:17" s="37" customFormat="1" ht="12.75">
      <c r="A170" s="10"/>
      <c r="B170" s="10" t="s">
        <v>853</v>
      </c>
      <c r="C170" s="10"/>
      <c r="D170" s="9" t="s">
        <v>876</v>
      </c>
      <c r="E170" s="10" t="s">
        <v>877</v>
      </c>
      <c r="F170" s="48" t="s">
        <v>878</v>
      </c>
      <c r="G170" s="47">
        <f t="shared" si="4"/>
        <v>3253360</v>
      </c>
      <c r="H170" s="47">
        <f t="shared" si="5"/>
        <v>1024760</v>
      </c>
      <c r="I170" s="50">
        <v>910200</v>
      </c>
      <c r="J170" s="50">
        <v>26000</v>
      </c>
      <c r="K170" s="50">
        <v>88560</v>
      </c>
      <c r="L170" s="50">
        <v>2228600</v>
      </c>
      <c r="M170" s="50">
        <v>2228600</v>
      </c>
      <c r="N170" s="50">
        <v>2228600</v>
      </c>
      <c r="O170" s="50">
        <v>2228600</v>
      </c>
      <c r="P170" s="50">
        <v>2015900</v>
      </c>
      <c r="Q170" s="50">
        <v>0</v>
      </c>
    </row>
    <row r="171" spans="1:17" s="37" customFormat="1" ht="12.75">
      <c r="A171" s="10"/>
      <c r="B171" s="10" t="s">
        <v>853</v>
      </c>
      <c r="C171" s="10"/>
      <c r="D171" s="9" t="s">
        <v>879</v>
      </c>
      <c r="E171" s="10" t="s">
        <v>880</v>
      </c>
      <c r="F171" s="48" t="s">
        <v>881</v>
      </c>
      <c r="G171" s="47">
        <f t="shared" si="4"/>
        <v>175100</v>
      </c>
      <c r="H171" s="47">
        <f t="shared" si="5"/>
        <v>52300</v>
      </c>
      <c r="I171" s="50">
        <v>0</v>
      </c>
      <c r="J171" s="50">
        <v>0</v>
      </c>
      <c r="K171" s="50">
        <v>52300</v>
      </c>
      <c r="L171" s="50">
        <v>122800</v>
      </c>
      <c r="M171" s="50">
        <v>122800</v>
      </c>
      <c r="N171" s="50">
        <v>122800</v>
      </c>
      <c r="O171" s="50">
        <v>122800</v>
      </c>
      <c r="P171" s="50">
        <v>0</v>
      </c>
      <c r="Q171" s="50">
        <v>0</v>
      </c>
    </row>
    <row r="172" spans="1:17" s="37" customFormat="1" ht="12.75">
      <c r="A172" s="9" t="s">
        <v>882</v>
      </c>
      <c r="B172" s="10" t="s">
        <v>883</v>
      </c>
      <c r="C172" s="9" t="s">
        <v>884</v>
      </c>
      <c r="D172" s="9"/>
      <c r="E172" s="9"/>
      <c r="F172" s="48"/>
      <c r="G172" s="47">
        <f t="shared" si="4"/>
        <v>2400000</v>
      </c>
      <c r="H172" s="47">
        <f t="shared" si="5"/>
        <v>1550000</v>
      </c>
      <c r="I172" s="50">
        <v>1000000</v>
      </c>
      <c r="J172" s="50">
        <v>0</v>
      </c>
      <c r="K172" s="50">
        <v>550000</v>
      </c>
      <c r="L172" s="50">
        <v>0</v>
      </c>
      <c r="M172" s="50">
        <v>0</v>
      </c>
      <c r="N172" s="50">
        <v>0</v>
      </c>
      <c r="O172" s="50">
        <v>0</v>
      </c>
      <c r="P172" s="50">
        <v>0</v>
      </c>
      <c r="Q172" s="50">
        <v>850000</v>
      </c>
    </row>
    <row r="173" spans="1:17" s="37" customFormat="1" ht="22.5">
      <c r="A173" s="10"/>
      <c r="B173" s="10" t="s">
        <v>883</v>
      </c>
      <c r="C173" s="10"/>
      <c r="D173" s="9" t="s">
        <v>885</v>
      </c>
      <c r="E173" s="10" t="s">
        <v>886</v>
      </c>
      <c r="F173" s="48" t="s">
        <v>885</v>
      </c>
      <c r="G173" s="47">
        <f t="shared" si="4"/>
        <v>1000000</v>
      </c>
      <c r="H173" s="47">
        <f t="shared" si="5"/>
        <v>1000000</v>
      </c>
      <c r="I173" s="50">
        <v>1000000</v>
      </c>
      <c r="J173" s="50">
        <v>0</v>
      </c>
      <c r="K173" s="50">
        <v>0</v>
      </c>
      <c r="L173" s="50">
        <v>0</v>
      </c>
      <c r="M173" s="50">
        <v>0</v>
      </c>
      <c r="N173" s="50">
        <v>0</v>
      </c>
      <c r="O173" s="50">
        <v>0</v>
      </c>
      <c r="P173" s="50">
        <v>0</v>
      </c>
      <c r="Q173" s="50">
        <v>0</v>
      </c>
    </row>
    <row r="174" spans="1:17" s="37" customFormat="1" ht="12.75">
      <c r="A174" s="10"/>
      <c r="B174" s="10" t="s">
        <v>883</v>
      </c>
      <c r="C174" s="10"/>
      <c r="D174" s="9" t="s">
        <v>887</v>
      </c>
      <c r="E174" s="10" t="s">
        <v>888</v>
      </c>
      <c r="F174" s="48" t="s">
        <v>889</v>
      </c>
      <c r="G174" s="47">
        <f t="shared" si="4"/>
        <v>50000</v>
      </c>
      <c r="H174" s="47">
        <f t="shared" si="5"/>
        <v>50000</v>
      </c>
      <c r="I174" s="50">
        <v>0</v>
      </c>
      <c r="J174" s="50">
        <v>0</v>
      </c>
      <c r="K174" s="50">
        <v>50000</v>
      </c>
      <c r="L174" s="50">
        <v>0</v>
      </c>
      <c r="M174" s="50">
        <v>0</v>
      </c>
      <c r="N174" s="50">
        <v>0</v>
      </c>
      <c r="O174" s="50">
        <v>0</v>
      </c>
      <c r="P174" s="50">
        <v>0</v>
      </c>
      <c r="Q174" s="50">
        <v>0</v>
      </c>
    </row>
    <row r="175" spans="1:17" ht="12.75">
      <c r="A175" s="10"/>
      <c r="B175" s="10" t="s">
        <v>883</v>
      </c>
      <c r="C175" s="10"/>
      <c r="D175" s="9" t="s">
        <v>890</v>
      </c>
      <c r="E175" s="10" t="s">
        <v>891</v>
      </c>
      <c r="F175" s="48" t="s">
        <v>892</v>
      </c>
      <c r="G175" s="47">
        <f t="shared" si="4"/>
        <v>850000</v>
      </c>
      <c r="H175" s="47">
        <f t="shared" si="5"/>
        <v>0</v>
      </c>
      <c r="I175" s="47">
        <v>0</v>
      </c>
      <c r="J175" s="47">
        <v>0</v>
      </c>
      <c r="K175" s="47">
        <v>0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v>850000</v>
      </c>
    </row>
    <row r="176" spans="1:17" ht="12.75">
      <c r="A176" s="10"/>
      <c r="B176" s="10" t="s">
        <v>883</v>
      </c>
      <c r="C176" s="10"/>
      <c r="D176" s="9" t="s">
        <v>893</v>
      </c>
      <c r="E176" s="10" t="s">
        <v>894</v>
      </c>
      <c r="F176" s="48" t="s">
        <v>893</v>
      </c>
      <c r="G176" s="47">
        <f t="shared" si="4"/>
        <v>500000</v>
      </c>
      <c r="H176" s="47">
        <f t="shared" si="5"/>
        <v>500000</v>
      </c>
      <c r="I176" s="47">
        <v>0</v>
      </c>
      <c r="J176" s="47">
        <v>0</v>
      </c>
      <c r="K176" s="47">
        <v>500000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</row>
    <row r="177" spans="1:17" ht="12.75">
      <c r="A177" s="9" t="s">
        <v>895</v>
      </c>
      <c r="B177" s="10" t="s">
        <v>896</v>
      </c>
      <c r="C177" s="9" t="s">
        <v>897</v>
      </c>
      <c r="D177" s="9"/>
      <c r="E177" s="9"/>
      <c r="F177" s="48"/>
      <c r="G177" s="47">
        <f t="shared" si="4"/>
        <v>330000</v>
      </c>
      <c r="H177" s="47">
        <f t="shared" si="5"/>
        <v>330000</v>
      </c>
      <c r="I177" s="47">
        <v>0</v>
      </c>
      <c r="J177" s="47">
        <v>330000</v>
      </c>
      <c r="K177" s="47">
        <v>0</v>
      </c>
      <c r="L177" s="47">
        <v>0</v>
      </c>
      <c r="M177" s="47">
        <v>0</v>
      </c>
      <c r="N177" s="47">
        <v>0</v>
      </c>
      <c r="O177" s="47">
        <v>0</v>
      </c>
      <c r="P177" s="47">
        <v>0</v>
      </c>
      <c r="Q177" s="47">
        <v>0</v>
      </c>
    </row>
    <row r="178" spans="1:17" ht="12.75">
      <c r="A178" s="10"/>
      <c r="B178" s="10" t="s">
        <v>896</v>
      </c>
      <c r="C178" s="10"/>
      <c r="D178" s="9" t="s">
        <v>898</v>
      </c>
      <c r="E178" s="10" t="s">
        <v>899</v>
      </c>
      <c r="F178" s="48" t="s">
        <v>900</v>
      </c>
      <c r="G178" s="47">
        <f t="shared" si="4"/>
        <v>300000</v>
      </c>
      <c r="H178" s="47">
        <f t="shared" si="5"/>
        <v>300000</v>
      </c>
      <c r="I178" s="47">
        <v>0</v>
      </c>
      <c r="J178" s="47">
        <v>300000</v>
      </c>
      <c r="K178" s="47">
        <v>0</v>
      </c>
      <c r="L178" s="47">
        <v>0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</row>
    <row r="179" spans="1:17" ht="12.75">
      <c r="A179" s="10"/>
      <c r="B179" s="10" t="s">
        <v>896</v>
      </c>
      <c r="C179" s="10"/>
      <c r="D179" s="9" t="s">
        <v>901</v>
      </c>
      <c r="E179" s="10" t="s">
        <v>902</v>
      </c>
      <c r="F179" s="48" t="s">
        <v>903</v>
      </c>
      <c r="G179" s="47">
        <f t="shared" si="4"/>
        <v>30000</v>
      </c>
      <c r="H179" s="47">
        <f t="shared" si="5"/>
        <v>30000</v>
      </c>
      <c r="I179" s="47">
        <v>0</v>
      </c>
      <c r="J179" s="47">
        <v>30000</v>
      </c>
      <c r="K179" s="47">
        <v>0</v>
      </c>
      <c r="L179" s="47">
        <v>0</v>
      </c>
      <c r="M179" s="47">
        <v>0</v>
      </c>
      <c r="N179" s="47">
        <v>0</v>
      </c>
      <c r="O179" s="47">
        <v>0</v>
      </c>
      <c r="P179" s="47">
        <v>0</v>
      </c>
      <c r="Q179" s="47">
        <v>0</v>
      </c>
    </row>
    <row r="180" spans="1:17" ht="12.75">
      <c r="A180" s="9" t="s">
        <v>904</v>
      </c>
      <c r="B180" s="10" t="s">
        <v>905</v>
      </c>
      <c r="C180" s="9" t="s">
        <v>906</v>
      </c>
      <c r="D180" s="9"/>
      <c r="E180" s="9"/>
      <c r="F180" s="48"/>
      <c r="G180" s="47">
        <f t="shared" si="4"/>
        <v>200000</v>
      </c>
      <c r="H180" s="47">
        <f t="shared" si="5"/>
        <v>200000</v>
      </c>
      <c r="I180" s="47">
        <v>100000</v>
      </c>
      <c r="J180" s="47">
        <v>100000</v>
      </c>
      <c r="K180" s="47">
        <v>0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</row>
    <row r="181" spans="1:17" ht="12.75">
      <c r="A181" s="10"/>
      <c r="B181" s="10" t="s">
        <v>905</v>
      </c>
      <c r="C181" s="10"/>
      <c r="D181" s="9" t="s">
        <v>907</v>
      </c>
      <c r="E181" s="10" t="s">
        <v>908</v>
      </c>
      <c r="F181" s="48" t="s">
        <v>909</v>
      </c>
      <c r="G181" s="47">
        <f t="shared" si="4"/>
        <v>100000</v>
      </c>
      <c r="H181" s="47">
        <f t="shared" si="5"/>
        <v>100000</v>
      </c>
      <c r="I181" s="47">
        <v>0</v>
      </c>
      <c r="J181" s="47">
        <v>100000</v>
      </c>
      <c r="K181" s="47">
        <v>0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</row>
    <row r="182" spans="1:17" ht="12.75">
      <c r="A182" s="10"/>
      <c r="B182" s="10" t="s">
        <v>905</v>
      </c>
      <c r="C182" s="10"/>
      <c r="D182" s="9" t="s">
        <v>910</v>
      </c>
      <c r="E182" s="10" t="s">
        <v>911</v>
      </c>
      <c r="F182" s="48" t="s">
        <v>912</v>
      </c>
      <c r="G182" s="47">
        <f t="shared" si="4"/>
        <v>100000</v>
      </c>
      <c r="H182" s="47">
        <f t="shared" si="5"/>
        <v>100000</v>
      </c>
      <c r="I182" s="47">
        <v>100000</v>
      </c>
      <c r="J182" s="47">
        <v>0</v>
      </c>
      <c r="K182" s="47">
        <v>0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</row>
    <row r="183" spans="1:17" ht="12.75">
      <c r="A183" s="9" t="s">
        <v>913</v>
      </c>
      <c r="B183" s="10" t="s">
        <v>914</v>
      </c>
      <c r="C183" s="9" t="s">
        <v>915</v>
      </c>
      <c r="D183" s="9"/>
      <c r="E183" s="9"/>
      <c r="F183" s="48"/>
      <c r="G183" s="47">
        <f t="shared" si="4"/>
        <v>74420900</v>
      </c>
      <c r="H183" s="47">
        <f t="shared" si="5"/>
        <v>57130900</v>
      </c>
      <c r="I183" s="47">
        <v>30500600</v>
      </c>
      <c r="J183" s="47">
        <v>26530300</v>
      </c>
      <c r="K183" s="47">
        <v>100000</v>
      </c>
      <c r="L183" s="47">
        <v>17290000</v>
      </c>
      <c r="M183" s="47">
        <v>17290000</v>
      </c>
      <c r="N183" s="47">
        <v>17290000</v>
      </c>
      <c r="O183" s="47">
        <v>17290000</v>
      </c>
      <c r="P183" s="47">
        <v>17290000</v>
      </c>
      <c r="Q183" s="47">
        <v>0</v>
      </c>
    </row>
    <row r="184" spans="1:17" ht="12.75">
      <c r="A184" s="10"/>
      <c r="B184" s="10" t="s">
        <v>914</v>
      </c>
      <c r="C184" s="10"/>
      <c r="D184" s="9" t="s">
        <v>916</v>
      </c>
      <c r="E184" s="10" t="s">
        <v>917</v>
      </c>
      <c r="F184" s="48" t="s">
        <v>918</v>
      </c>
      <c r="G184" s="47">
        <f t="shared" si="4"/>
        <v>22300000</v>
      </c>
      <c r="H184" s="47">
        <f t="shared" si="5"/>
        <v>5010000</v>
      </c>
      <c r="I184" s="47">
        <v>1300000</v>
      </c>
      <c r="J184" s="47">
        <v>3710000</v>
      </c>
      <c r="K184" s="47">
        <v>0</v>
      </c>
      <c r="L184" s="47">
        <v>17290000</v>
      </c>
      <c r="M184" s="47">
        <v>17290000</v>
      </c>
      <c r="N184" s="47">
        <v>17290000</v>
      </c>
      <c r="O184" s="47">
        <v>17290000</v>
      </c>
      <c r="P184" s="47">
        <v>17290000</v>
      </c>
      <c r="Q184" s="47">
        <v>0</v>
      </c>
    </row>
    <row r="185" spans="1:17" ht="12.75">
      <c r="A185" s="10"/>
      <c r="B185" s="10" t="s">
        <v>914</v>
      </c>
      <c r="C185" s="10"/>
      <c r="D185" s="9" t="s">
        <v>919</v>
      </c>
      <c r="E185" s="10" t="s">
        <v>920</v>
      </c>
      <c r="F185" s="48" t="s">
        <v>921</v>
      </c>
      <c r="G185" s="47">
        <f t="shared" si="4"/>
        <v>3426500</v>
      </c>
      <c r="H185" s="47">
        <f t="shared" si="5"/>
        <v>3426500</v>
      </c>
      <c r="I185" s="47">
        <v>3426500</v>
      </c>
      <c r="J185" s="47">
        <v>0</v>
      </c>
      <c r="K185" s="47">
        <v>0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</row>
    <row r="186" spans="1:17" ht="12.75">
      <c r="A186" s="10"/>
      <c r="B186" s="10" t="s">
        <v>914</v>
      </c>
      <c r="C186" s="10"/>
      <c r="D186" s="9" t="s">
        <v>922</v>
      </c>
      <c r="E186" s="10" t="s">
        <v>923</v>
      </c>
      <c r="F186" s="48" t="s">
        <v>924</v>
      </c>
      <c r="G186" s="47">
        <f t="shared" si="4"/>
        <v>400000</v>
      </c>
      <c r="H186" s="47">
        <f t="shared" si="5"/>
        <v>400000</v>
      </c>
      <c r="I186" s="47">
        <v>400000</v>
      </c>
      <c r="J186" s="47">
        <v>0</v>
      </c>
      <c r="K186" s="47">
        <v>0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</row>
    <row r="187" spans="1:17" ht="12.75">
      <c r="A187" s="10"/>
      <c r="B187" s="10" t="s">
        <v>914</v>
      </c>
      <c r="C187" s="10"/>
      <c r="D187" s="9" t="s">
        <v>925</v>
      </c>
      <c r="E187" s="10" t="s">
        <v>926</v>
      </c>
      <c r="F187" s="48" t="s">
        <v>927</v>
      </c>
      <c r="G187" s="47">
        <f t="shared" si="4"/>
        <v>12810000</v>
      </c>
      <c r="H187" s="47">
        <f t="shared" si="5"/>
        <v>12810000</v>
      </c>
      <c r="I187" s="47">
        <v>12810000</v>
      </c>
      <c r="J187" s="47">
        <v>0</v>
      </c>
      <c r="K187" s="47">
        <v>0</v>
      </c>
      <c r="L187" s="47">
        <v>0</v>
      </c>
      <c r="M187" s="47">
        <v>0</v>
      </c>
      <c r="N187" s="47">
        <v>0</v>
      </c>
      <c r="O187" s="47">
        <v>0</v>
      </c>
      <c r="P187" s="47">
        <v>0</v>
      </c>
      <c r="Q187" s="47">
        <v>0</v>
      </c>
    </row>
    <row r="188" spans="1:17" ht="12.75">
      <c r="A188" s="10"/>
      <c r="B188" s="10" t="s">
        <v>914</v>
      </c>
      <c r="C188" s="10"/>
      <c r="D188" s="9" t="s">
        <v>928</v>
      </c>
      <c r="E188" s="10" t="s">
        <v>929</v>
      </c>
      <c r="F188" s="48" t="s">
        <v>930</v>
      </c>
      <c r="G188" s="47">
        <f t="shared" si="4"/>
        <v>3600000</v>
      </c>
      <c r="H188" s="47">
        <f t="shared" si="5"/>
        <v>3600000</v>
      </c>
      <c r="I188" s="47">
        <v>0</v>
      </c>
      <c r="J188" s="47">
        <v>3600000</v>
      </c>
      <c r="K188" s="47">
        <v>0</v>
      </c>
      <c r="L188" s="47">
        <v>0</v>
      </c>
      <c r="M188" s="47">
        <v>0</v>
      </c>
      <c r="N188" s="47">
        <v>0</v>
      </c>
      <c r="O188" s="47">
        <v>0</v>
      </c>
      <c r="P188" s="47">
        <v>0</v>
      </c>
      <c r="Q188" s="47">
        <v>0</v>
      </c>
    </row>
    <row r="189" spans="1:17" ht="12.75">
      <c r="A189" s="10"/>
      <c r="B189" s="10" t="s">
        <v>914</v>
      </c>
      <c r="C189" s="10"/>
      <c r="D189" s="9" t="s">
        <v>931</v>
      </c>
      <c r="E189" s="10" t="s">
        <v>932</v>
      </c>
      <c r="F189" s="48" t="s">
        <v>933</v>
      </c>
      <c r="G189" s="47">
        <f t="shared" si="4"/>
        <v>8500000</v>
      </c>
      <c r="H189" s="47">
        <f t="shared" si="5"/>
        <v>8500000</v>
      </c>
      <c r="I189" s="47">
        <v>4000000</v>
      </c>
      <c r="J189" s="47">
        <v>4500000</v>
      </c>
      <c r="K189" s="47">
        <v>0</v>
      </c>
      <c r="L189" s="47">
        <v>0</v>
      </c>
      <c r="M189" s="47">
        <v>0</v>
      </c>
      <c r="N189" s="47">
        <v>0</v>
      </c>
      <c r="O189" s="47">
        <v>0</v>
      </c>
      <c r="P189" s="47">
        <v>0</v>
      </c>
      <c r="Q189" s="47">
        <v>0</v>
      </c>
    </row>
    <row r="190" spans="1:17" ht="12.75">
      <c r="A190" s="10"/>
      <c r="B190" s="10" t="s">
        <v>914</v>
      </c>
      <c r="C190" s="10"/>
      <c r="D190" s="9" t="s">
        <v>934</v>
      </c>
      <c r="E190" s="10" t="s">
        <v>935</v>
      </c>
      <c r="F190" s="48" t="s">
        <v>936</v>
      </c>
      <c r="G190" s="47">
        <f t="shared" si="4"/>
        <v>19864400</v>
      </c>
      <c r="H190" s="47">
        <f t="shared" si="5"/>
        <v>19864400</v>
      </c>
      <c r="I190" s="47">
        <v>5924100</v>
      </c>
      <c r="J190" s="47">
        <v>13940300</v>
      </c>
      <c r="K190" s="47">
        <v>0</v>
      </c>
      <c r="L190" s="47">
        <v>0</v>
      </c>
      <c r="M190" s="47">
        <v>0</v>
      </c>
      <c r="N190" s="47">
        <v>0</v>
      </c>
      <c r="O190" s="47">
        <v>0</v>
      </c>
      <c r="P190" s="47">
        <v>0</v>
      </c>
      <c r="Q190" s="47">
        <v>0</v>
      </c>
    </row>
    <row r="191" spans="1:17" ht="12.75">
      <c r="A191" s="10"/>
      <c r="B191" s="10" t="s">
        <v>914</v>
      </c>
      <c r="C191" s="10"/>
      <c r="D191" s="9" t="s">
        <v>937</v>
      </c>
      <c r="E191" s="10" t="s">
        <v>938</v>
      </c>
      <c r="F191" s="48" t="s">
        <v>939</v>
      </c>
      <c r="G191" s="47">
        <f t="shared" si="4"/>
        <v>200000</v>
      </c>
      <c r="H191" s="47">
        <f t="shared" si="5"/>
        <v>200000</v>
      </c>
      <c r="I191" s="47">
        <v>0</v>
      </c>
      <c r="J191" s="47">
        <v>200000</v>
      </c>
      <c r="K191" s="47">
        <v>0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0</v>
      </c>
    </row>
    <row r="192" spans="1:17" ht="12.75">
      <c r="A192" s="10"/>
      <c r="B192" s="10" t="s">
        <v>914</v>
      </c>
      <c r="C192" s="10"/>
      <c r="D192" s="9" t="s">
        <v>940</v>
      </c>
      <c r="E192" s="10" t="s">
        <v>941</v>
      </c>
      <c r="F192" s="48" t="s">
        <v>942</v>
      </c>
      <c r="G192" s="47">
        <f t="shared" si="4"/>
        <v>3320000</v>
      </c>
      <c r="H192" s="47">
        <f t="shared" si="5"/>
        <v>3320000</v>
      </c>
      <c r="I192" s="47">
        <v>2640000</v>
      </c>
      <c r="J192" s="47">
        <v>580000</v>
      </c>
      <c r="K192" s="47">
        <v>100000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47">
        <v>0</v>
      </c>
    </row>
    <row r="193" spans="1:17" ht="12.75">
      <c r="A193" s="9" t="s">
        <v>943</v>
      </c>
      <c r="B193" s="10" t="s">
        <v>944</v>
      </c>
      <c r="C193" s="9" t="s">
        <v>945</v>
      </c>
      <c r="D193" s="9"/>
      <c r="E193" s="9"/>
      <c r="F193" s="48"/>
      <c r="G193" s="47">
        <f t="shared" si="4"/>
        <v>3600000</v>
      </c>
      <c r="H193" s="47">
        <f t="shared" si="5"/>
        <v>3600000</v>
      </c>
      <c r="I193" s="47">
        <v>0</v>
      </c>
      <c r="J193" s="47">
        <v>3600000</v>
      </c>
      <c r="K193" s="47">
        <v>0</v>
      </c>
      <c r="L193" s="47">
        <v>0</v>
      </c>
      <c r="M193" s="47">
        <v>0</v>
      </c>
      <c r="N193" s="47">
        <v>0</v>
      </c>
      <c r="O193" s="47">
        <v>0</v>
      </c>
      <c r="P193" s="47">
        <v>0</v>
      </c>
      <c r="Q193" s="47">
        <v>0</v>
      </c>
    </row>
    <row r="194" spans="1:17" ht="12.75">
      <c r="A194" s="10"/>
      <c r="B194" s="10" t="s">
        <v>944</v>
      </c>
      <c r="C194" s="10"/>
      <c r="D194" s="9" t="s">
        <v>946</v>
      </c>
      <c r="E194" s="10" t="s">
        <v>917</v>
      </c>
      <c r="F194" s="48" t="s">
        <v>918</v>
      </c>
      <c r="G194" s="47">
        <f t="shared" si="4"/>
        <v>200000</v>
      </c>
      <c r="H194" s="47">
        <f t="shared" si="5"/>
        <v>200000</v>
      </c>
      <c r="I194" s="47">
        <v>0</v>
      </c>
      <c r="J194" s="47">
        <v>200000</v>
      </c>
      <c r="K194" s="47">
        <v>0</v>
      </c>
      <c r="L194" s="47">
        <v>0</v>
      </c>
      <c r="M194" s="47">
        <v>0</v>
      </c>
      <c r="N194" s="47">
        <v>0</v>
      </c>
      <c r="O194" s="47">
        <v>0</v>
      </c>
      <c r="P194" s="47">
        <v>0</v>
      </c>
      <c r="Q194" s="47">
        <v>0</v>
      </c>
    </row>
    <row r="195" spans="1:17" ht="12.75">
      <c r="A195" s="10"/>
      <c r="B195" s="10" t="s">
        <v>944</v>
      </c>
      <c r="C195" s="10"/>
      <c r="D195" s="9" t="s">
        <v>947</v>
      </c>
      <c r="E195" s="10" t="s">
        <v>948</v>
      </c>
      <c r="F195" s="48" t="s">
        <v>949</v>
      </c>
      <c r="G195" s="47">
        <f t="shared" si="4"/>
        <v>100000</v>
      </c>
      <c r="H195" s="47">
        <f t="shared" si="5"/>
        <v>100000</v>
      </c>
      <c r="I195" s="47">
        <v>0</v>
      </c>
      <c r="J195" s="47">
        <v>100000</v>
      </c>
      <c r="K195" s="47">
        <v>0</v>
      </c>
      <c r="L195" s="47">
        <v>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</row>
    <row r="196" spans="1:17" ht="12.75">
      <c r="A196" s="10"/>
      <c r="B196" s="10" t="s">
        <v>944</v>
      </c>
      <c r="C196" s="10"/>
      <c r="D196" s="9" t="s">
        <v>950</v>
      </c>
      <c r="E196" s="10" t="s">
        <v>951</v>
      </c>
      <c r="F196" s="48" t="s">
        <v>952</v>
      </c>
      <c r="G196" s="47">
        <f t="shared" si="4"/>
        <v>3000000</v>
      </c>
      <c r="H196" s="47">
        <f t="shared" si="5"/>
        <v>3000000</v>
      </c>
      <c r="I196" s="47">
        <v>0</v>
      </c>
      <c r="J196" s="47">
        <v>3000000</v>
      </c>
      <c r="K196" s="47">
        <v>0</v>
      </c>
      <c r="L196" s="47">
        <v>0</v>
      </c>
      <c r="M196" s="47">
        <v>0</v>
      </c>
      <c r="N196" s="47">
        <v>0</v>
      </c>
      <c r="O196" s="47">
        <v>0</v>
      </c>
      <c r="P196" s="47">
        <v>0</v>
      </c>
      <c r="Q196" s="47">
        <v>0</v>
      </c>
    </row>
    <row r="197" spans="1:17" ht="12.75">
      <c r="A197" s="10"/>
      <c r="B197" s="10" t="s">
        <v>944</v>
      </c>
      <c r="C197" s="10"/>
      <c r="D197" s="9" t="s">
        <v>953</v>
      </c>
      <c r="E197" s="10" t="s">
        <v>814</v>
      </c>
      <c r="F197" s="48" t="s">
        <v>815</v>
      </c>
      <c r="G197" s="47">
        <f t="shared" si="4"/>
        <v>300000</v>
      </c>
      <c r="H197" s="47">
        <f t="shared" si="5"/>
        <v>300000</v>
      </c>
      <c r="I197" s="47">
        <v>0</v>
      </c>
      <c r="J197" s="47">
        <v>300000</v>
      </c>
      <c r="K197" s="47">
        <v>0</v>
      </c>
      <c r="L197" s="47">
        <v>0</v>
      </c>
      <c r="M197" s="47">
        <v>0</v>
      </c>
      <c r="N197" s="47">
        <v>0</v>
      </c>
      <c r="O197" s="47">
        <v>0</v>
      </c>
      <c r="P197" s="47">
        <v>0</v>
      </c>
      <c r="Q197" s="47">
        <v>0</v>
      </c>
    </row>
    <row r="198" spans="1:17" ht="12.75">
      <c r="A198" s="9" t="s">
        <v>954</v>
      </c>
      <c r="B198" s="10" t="s">
        <v>955</v>
      </c>
      <c r="C198" s="9" t="s">
        <v>956</v>
      </c>
      <c r="D198" s="9"/>
      <c r="E198" s="9"/>
      <c r="F198" s="48"/>
      <c r="G198" s="47">
        <f t="shared" si="4"/>
        <v>673700</v>
      </c>
      <c r="H198" s="47">
        <f t="shared" si="5"/>
        <v>673700</v>
      </c>
      <c r="I198" s="47">
        <v>0</v>
      </c>
      <c r="J198" s="47">
        <v>0</v>
      </c>
      <c r="K198" s="47">
        <v>673700</v>
      </c>
      <c r="L198" s="47">
        <v>0</v>
      </c>
      <c r="M198" s="47">
        <v>0</v>
      </c>
      <c r="N198" s="47">
        <v>0</v>
      </c>
      <c r="O198" s="47">
        <v>0</v>
      </c>
      <c r="P198" s="47">
        <v>0</v>
      </c>
      <c r="Q198" s="47">
        <v>0</v>
      </c>
    </row>
    <row r="199" spans="1:17" ht="12.75">
      <c r="A199" s="10"/>
      <c r="B199" s="10" t="s">
        <v>955</v>
      </c>
      <c r="C199" s="10"/>
      <c r="D199" s="9" t="s">
        <v>957</v>
      </c>
      <c r="E199" s="10" t="s">
        <v>958</v>
      </c>
      <c r="F199" s="48" t="s">
        <v>667</v>
      </c>
      <c r="G199" s="47">
        <f aca="true" t="shared" si="6" ref="G199:G262">SUM(H199+N199+Q199)</f>
        <v>673700</v>
      </c>
      <c r="H199" s="47">
        <f aca="true" t="shared" si="7" ref="H199:H262">SUM(I199+J199+K199)</f>
        <v>673700</v>
      </c>
      <c r="I199" s="47">
        <v>0</v>
      </c>
      <c r="J199" s="47">
        <v>0</v>
      </c>
      <c r="K199" s="47">
        <v>673700</v>
      </c>
      <c r="L199" s="47">
        <v>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</row>
    <row r="200" spans="1:17" ht="12.75">
      <c r="A200" s="9" t="s">
        <v>959</v>
      </c>
      <c r="B200" s="10" t="s">
        <v>960</v>
      </c>
      <c r="C200" s="9" t="s">
        <v>961</v>
      </c>
      <c r="D200" s="9"/>
      <c r="E200" s="9"/>
      <c r="F200" s="48"/>
      <c r="G200" s="47">
        <f t="shared" si="6"/>
        <v>1500000</v>
      </c>
      <c r="H200" s="47">
        <f t="shared" si="7"/>
        <v>1100000</v>
      </c>
      <c r="I200" s="47">
        <v>400000</v>
      </c>
      <c r="J200" s="47">
        <v>700000</v>
      </c>
      <c r="K200" s="47">
        <v>0</v>
      </c>
      <c r="L200" s="47">
        <v>400000</v>
      </c>
      <c r="M200" s="47">
        <v>400000</v>
      </c>
      <c r="N200" s="47">
        <v>400000</v>
      </c>
      <c r="O200" s="47">
        <v>400000</v>
      </c>
      <c r="P200" s="47">
        <v>0</v>
      </c>
      <c r="Q200" s="47">
        <v>0</v>
      </c>
    </row>
    <row r="201" spans="1:17" ht="12.75">
      <c r="A201" s="10"/>
      <c r="B201" s="10" t="s">
        <v>960</v>
      </c>
      <c r="C201" s="10"/>
      <c r="D201" s="9" t="s">
        <v>962</v>
      </c>
      <c r="E201" s="10" t="s">
        <v>963</v>
      </c>
      <c r="F201" s="48" t="s">
        <v>964</v>
      </c>
      <c r="G201" s="47">
        <f t="shared" si="6"/>
        <v>1500000</v>
      </c>
      <c r="H201" s="47">
        <f t="shared" si="7"/>
        <v>1100000</v>
      </c>
      <c r="I201" s="47">
        <v>400000</v>
      </c>
      <c r="J201" s="47">
        <v>700000</v>
      </c>
      <c r="K201" s="47">
        <v>0</v>
      </c>
      <c r="L201" s="47">
        <v>400000</v>
      </c>
      <c r="M201" s="47">
        <v>400000</v>
      </c>
      <c r="N201" s="47">
        <v>400000</v>
      </c>
      <c r="O201" s="47">
        <v>400000</v>
      </c>
      <c r="P201" s="47">
        <v>0</v>
      </c>
      <c r="Q201" s="47">
        <v>0</v>
      </c>
    </row>
    <row r="202" spans="1:17" ht="12.75">
      <c r="A202" s="9" t="s">
        <v>965</v>
      </c>
      <c r="B202" s="10" t="s">
        <v>966</v>
      </c>
      <c r="C202" s="9" t="s">
        <v>967</v>
      </c>
      <c r="D202" s="9"/>
      <c r="E202" s="9"/>
      <c r="F202" s="48"/>
      <c r="G202" s="47">
        <f t="shared" si="6"/>
        <v>735576</v>
      </c>
      <c r="H202" s="47">
        <f t="shared" si="7"/>
        <v>15000</v>
      </c>
      <c r="I202" s="47">
        <v>15000</v>
      </c>
      <c r="J202" s="47">
        <v>0</v>
      </c>
      <c r="K202" s="47">
        <v>0</v>
      </c>
      <c r="L202" s="47">
        <v>0</v>
      </c>
      <c r="M202" s="47">
        <v>0</v>
      </c>
      <c r="N202" s="47">
        <v>0</v>
      </c>
      <c r="O202" s="47">
        <v>0</v>
      </c>
      <c r="P202" s="47">
        <v>0</v>
      </c>
      <c r="Q202" s="47">
        <v>720576</v>
      </c>
    </row>
    <row r="203" spans="1:17" ht="12.75">
      <c r="A203" s="10"/>
      <c r="B203" s="10" t="s">
        <v>966</v>
      </c>
      <c r="C203" s="10"/>
      <c r="D203" s="9" t="s">
        <v>968</v>
      </c>
      <c r="E203" s="10" t="s">
        <v>963</v>
      </c>
      <c r="F203" s="48" t="s">
        <v>964</v>
      </c>
      <c r="G203" s="47">
        <f t="shared" si="6"/>
        <v>15000</v>
      </c>
      <c r="H203" s="47">
        <f t="shared" si="7"/>
        <v>15000</v>
      </c>
      <c r="I203" s="47">
        <v>15000</v>
      </c>
      <c r="J203" s="47">
        <v>0</v>
      </c>
      <c r="K203" s="47">
        <v>0</v>
      </c>
      <c r="L203" s="47">
        <v>0</v>
      </c>
      <c r="M203" s="47">
        <v>0</v>
      </c>
      <c r="N203" s="47">
        <v>0</v>
      </c>
      <c r="O203" s="47">
        <v>0</v>
      </c>
      <c r="P203" s="47">
        <v>0</v>
      </c>
      <c r="Q203" s="47">
        <v>0</v>
      </c>
    </row>
    <row r="204" spans="1:17" ht="12.75">
      <c r="A204" s="10"/>
      <c r="B204" s="10" t="s">
        <v>966</v>
      </c>
      <c r="C204" s="10"/>
      <c r="D204" s="9" t="s">
        <v>969</v>
      </c>
      <c r="E204" s="10" t="s">
        <v>787</v>
      </c>
      <c r="F204" s="48" t="s">
        <v>788</v>
      </c>
      <c r="G204" s="47">
        <f t="shared" si="6"/>
        <v>720576</v>
      </c>
      <c r="H204" s="47">
        <f t="shared" si="7"/>
        <v>0</v>
      </c>
      <c r="I204" s="47">
        <v>0</v>
      </c>
      <c r="J204" s="47">
        <v>0</v>
      </c>
      <c r="K204" s="47">
        <v>0</v>
      </c>
      <c r="L204" s="47">
        <v>0</v>
      </c>
      <c r="M204" s="47">
        <v>0</v>
      </c>
      <c r="N204" s="47">
        <v>0</v>
      </c>
      <c r="O204" s="47">
        <v>0</v>
      </c>
      <c r="P204" s="47">
        <v>0</v>
      </c>
      <c r="Q204" s="47">
        <v>720576</v>
      </c>
    </row>
    <row r="205" spans="1:17" ht="12.75">
      <c r="A205" s="9" t="s">
        <v>970</v>
      </c>
      <c r="B205" s="10" t="s">
        <v>971</v>
      </c>
      <c r="C205" s="9" t="s">
        <v>972</v>
      </c>
      <c r="D205" s="9"/>
      <c r="E205" s="9"/>
      <c r="F205" s="48"/>
      <c r="G205" s="47">
        <f t="shared" si="6"/>
        <v>1689550</v>
      </c>
      <c r="H205" s="47">
        <f t="shared" si="7"/>
        <v>0</v>
      </c>
      <c r="I205" s="47">
        <v>0</v>
      </c>
      <c r="J205" s="47">
        <v>0</v>
      </c>
      <c r="K205" s="47">
        <v>0</v>
      </c>
      <c r="L205" s="47">
        <v>1689550</v>
      </c>
      <c r="M205" s="47">
        <v>1689550</v>
      </c>
      <c r="N205" s="47">
        <v>1689550</v>
      </c>
      <c r="O205" s="47">
        <v>1689550</v>
      </c>
      <c r="P205" s="47">
        <v>0</v>
      </c>
      <c r="Q205" s="47">
        <v>0</v>
      </c>
    </row>
    <row r="206" spans="1:17" ht="12.75">
      <c r="A206" s="10"/>
      <c r="B206" s="10" t="s">
        <v>971</v>
      </c>
      <c r="C206" s="10"/>
      <c r="D206" s="9" t="s">
        <v>973</v>
      </c>
      <c r="E206" s="10" t="s">
        <v>974</v>
      </c>
      <c r="F206" s="48" t="s">
        <v>975</v>
      </c>
      <c r="G206" s="47">
        <f t="shared" si="6"/>
        <v>1689550</v>
      </c>
      <c r="H206" s="47">
        <f t="shared" si="7"/>
        <v>0</v>
      </c>
      <c r="I206" s="47">
        <v>0</v>
      </c>
      <c r="J206" s="47">
        <v>0</v>
      </c>
      <c r="K206" s="47">
        <v>0</v>
      </c>
      <c r="L206" s="47">
        <v>1689550</v>
      </c>
      <c r="M206" s="47">
        <v>1689550</v>
      </c>
      <c r="N206" s="47">
        <v>1689550</v>
      </c>
      <c r="O206" s="47">
        <v>1689550</v>
      </c>
      <c r="P206" s="47">
        <v>0</v>
      </c>
      <c r="Q206" s="47">
        <v>0</v>
      </c>
    </row>
    <row r="207" spans="1:17" ht="12.75">
      <c r="A207" s="9" t="s">
        <v>976</v>
      </c>
      <c r="B207" s="10" t="s">
        <v>977</v>
      </c>
      <c r="C207" s="9" t="s">
        <v>978</v>
      </c>
      <c r="D207" s="9"/>
      <c r="E207" s="9"/>
      <c r="F207" s="48"/>
      <c r="G207" s="47">
        <f t="shared" si="6"/>
        <v>300000</v>
      </c>
      <c r="H207" s="47">
        <f t="shared" si="7"/>
        <v>0</v>
      </c>
      <c r="I207" s="47">
        <v>0</v>
      </c>
      <c r="J207" s="47">
        <v>0</v>
      </c>
      <c r="K207" s="47">
        <v>0</v>
      </c>
      <c r="L207" s="47">
        <v>0</v>
      </c>
      <c r="M207" s="47">
        <v>0</v>
      </c>
      <c r="N207" s="47">
        <v>0</v>
      </c>
      <c r="O207" s="47">
        <v>0</v>
      </c>
      <c r="P207" s="47">
        <v>0</v>
      </c>
      <c r="Q207" s="47">
        <v>300000</v>
      </c>
    </row>
    <row r="208" spans="1:17" ht="12.75">
      <c r="A208" s="10"/>
      <c r="B208" s="10" t="s">
        <v>977</v>
      </c>
      <c r="C208" s="10"/>
      <c r="D208" s="9" t="s">
        <v>979</v>
      </c>
      <c r="E208" s="10" t="s">
        <v>980</v>
      </c>
      <c r="F208" s="48" t="s">
        <v>981</v>
      </c>
      <c r="G208" s="47">
        <f t="shared" si="6"/>
        <v>300000</v>
      </c>
      <c r="H208" s="47">
        <f t="shared" si="7"/>
        <v>0</v>
      </c>
      <c r="I208" s="47">
        <v>0</v>
      </c>
      <c r="J208" s="47">
        <v>0</v>
      </c>
      <c r="K208" s="47">
        <v>0</v>
      </c>
      <c r="L208" s="47">
        <v>0</v>
      </c>
      <c r="M208" s="47">
        <v>0</v>
      </c>
      <c r="N208" s="47">
        <v>0</v>
      </c>
      <c r="O208" s="47">
        <v>0</v>
      </c>
      <c r="P208" s="47">
        <v>0</v>
      </c>
      <c r="Q208" s="47">
        <v>300000</v>
      </c>
    </row>
    <row r="209" spans="1:17" ht="12.75">
      <c r="A209" s="9" t="s">
        <v>982</v>
      </c>
      <c r="B209" s="10" t="s">
        <v>983</v>
      </c>
      <c r="C209" s="9" t="s">
        <v>984</v>
      </c>
      <c r="D209" s="9"/>
      <c r="E209" s="9"/>
      <c r="F209" s="48"/>
      <c r="G209" s="47">
        <f t="shared" si="6"/>
        <v>349000000</v>
      </c>
      <c r="H209" s="47">
        <f t="shared" si="7"/>
        <v>112980000</v>
      </c>
      <c r="I209" s="47">
        <v>52700000</v>
      </c>
      <c r="J209" s="47">
        <v>30230000</v>
      </c>
      <c r="K209" s="47">
        <v>30050000</v>
      </c>
      <c r="L209" s="47">
        <v>236020000</v>
      </c>
      <c r="M209" s="47">
        <v>236020000</v>
      </c>
      <c r="N209" s="47">
        <v>236020000</v>
      </c>
      <c r="O209" s="47">
        <v>236020000</v>
      </c>
      <c r="P209" s="47">
        <v>236020000</v>
      </c>
      <c r="Q209" s="47">
        <v>0</v>
      </c>
    </row>
    <row r="210" spans="1:17" ht="12.75">
      <c r="A210" s="10"/>
      <c r="B210" s="10" t="s">
        <v>983</v>
      </c>
      <c r="C210" s="10"/>
      <c r="D210" s="9" t="s">
        <v>985</v>
      </c>
      <c r="E210" s="10" t="s">
        <v>558</v>
      </c>
      <c r="F210" s="48" t="s">
        <v>559</v>
      </c>
      <c r="G210" s="47">
        <f t="shared" si="6"/>
        <v>290000000</v>
      </c>
      <c r="H210" s="47">
        <f t="shared" si="7"/>
        <v>53980000</v>
      </c>
      <c r="I210" s="47">
        <v>0</v>
      </c>
      <c r="J210" s="47">
        <v>24980000</v>
      </c>
      <c r="K210" s="47">
        <v>29000000</v>
      </c>
      <c r="L210" s="47">
        <v>236020000</v>
      </c>
      <c r="M210" s="47">
        <v>236020000</v>
      </c>
      <c r="N210" s="47">
        <v>236020000</v>
      </c>
      <c r="O210" s="47">
        <v>236020000</v>
      </c>
      <c r="P210" s="47">
        <v>236020000</v>
      </c>
      <c r="Q210" s="47">
        <v>0</v>
      </c>
    </row>
    <row r="211" spans="1:17" ht="12.75">
      <c r="A211" s="10"/>
      <c r="B211" s="10" t="s">
        <v>983</v>
      </c>
      <c r="C211" s="10"/>
      <c r="D211" s="9" t="s">
        <v>986</v>
      </c>
      <c r="E211" s="10" t="s">
        <v>987</v>
      </c>
      <c r="F211" s="48" t="s">
        <v>988</v>
      </c>
      <c r="G211" s="47">
        <f t="shared" si="6"/>
        <v>35000000</v>
      </c>
      <c r="H211" s="47">
        <f t="shared" si="7"/>
        <v>35000000</v>
      </c>
      <c r="I211" s="47">
        <v>35000000</v>
      </c>
      <c r="J211" s="47">
        <v>0</v>
      </c>
      <c r="K211" s="47">
        <v>0</v>
      </c>
      <c r="L211" s="47">
        <v>0</v>
      </c>
      <c r="M211" s="47">
        <v>0</v>
      </c>
      <c r="N211" s="47">
        <v>0</v>
      </c>
      <c r="O211" s="47">
        <v>0</v>
      </c>
      <c r="P211" s="47">
        <v>0</v>
      </c>
      <c r="Q211" s="47">
        <v>0</v>
      </c>
    </row>
    <row r="212" spans="1:17" ht="12.75">
      <c r="A212" s="10"/>
      <c r="B212" s="10" t="s">
        <v>983</v>
      </c>
      <c r="C212" s="10"/>
      <c r="D212" s="9" t="s">
        <v>989</v>
      </c>
      <c r="E212" s="10" t="s">
        <v>990</v>
      </c>
      <c r="F212" s="48" t="s">
        <v>991</v>
      </c>
      <c r="G212" s="47">
        <f t="shared" si="6"/>
        <v>21000000</v>
      </c>
      <c r="H212" s="47">
        <f t="shared" si="7"/>
        <v>21000000</v>
      </c>
      <c r="I212" s="47">
        <v>14700000</v>
      </c>
      <c r="J212" s="47">
        <v>5250000</v>
      </c>
      <c r="K212" s="47">
        <v>1050000</v>
      </c>
      <c r="L212" s="47">
        <v>0</v>
      </c>
      <c r="M212" s="47">
        <v>0</v>
      </c>
      <c r="N212" s="47">
        <v>0</v>
      </c>
      <c r="O212" s="47">
        <v>0</v>
      </c>
      <c r="P212" s="47">
        <v>0</v>
      </c>
      <c r="Q212" s="47">
        <v>0</v>
      </c>
    </row>
    <row r="213" spans="1:17" ht="12.75">
      <c r="A213" s="10"/>
      <c r="B213" s="10" t="s">
        <v>983</v>
      </c>
      <c r="C213" s="10"/>
      <c r="D213" s="9" t="s">
        <v>992</v>
      </c>
      <c r="E213" s="10" t="s">
        <v>993</v>
      </c>
      <c r="F213" s="48" t="s">
        <v>994</v>
      </c>
      <c r="G213" s="47">
        <f t="shared" si="6"/>
        <v>3000000</v>
      </c>
      <c r="H213" s="47">
        <f t="shared" si="7"/>
        <v>3000000</v>
      </c>
      <c r="I213" s="47">
        <v>3000000</v>
      </c>
      <c r="J213" s="47">
        <v>0</v>
      </c>
      <c r="K213" s="47">
        <v>0</v>
      </c>
      <c r="L213" s="47">
        <v>0</v>
      </c>
      <c r="M213" s="47">
        <v>0</v>
      </c>
      <c r="N213" s="47">
        <v>0</v>
      </c>
      <c r="O213" s="47">
        <v>0</v>
      </c>
      <c r="P213" s="47">
        <v>0</v>
      </c>
      <c r="Q213" s="47">
        <v>0</v>
      </c>
    </row>
    <row r="214" spans="1:17" ht="12.75">
      <c r="A214" s="9" t="s">
        <v>472</v>
      </c>
      <c r="B214" s="10" t="s">
        <v>995</v>
      </c>
      <c r="C214" s="9" t="s">
        <v>996</v>
      </c>
      <c r="D214" s="9"/>
      <c r="E214" s="9"/>
      <c r="F214" s="48"/>
      <c r="G214" s="47">
        <f t="shared" si="6"/>
        <v>334300</v>
      </c>
      <c r="H214" s="47">
        <f t="shared" si="7"/>
        <v>334300</v>
      </c>
      <c r="I214" s="47">
        <v>0</v>
      </c>
      <c r="J214" s="47">
        <v>334300</v>
      </c>
      <c r="K214" s="47">
        <v>0</v>
      </c>
      <c r="L214" s="47">
        <v>0</v>
      </c>
      <c r="M214" s="47">
        <v>0</v>
      </c>
      <c r="N214" s="47">
        <v>0</v>
      </c>
      <c r="O214" s="47">
        <v>0</v>
      </c>
      <c r="P214" s="47">
        <v>0</v>
      </c>
      <c r="Q214" s="47">
        <v>0</v>
      </c>
    </row>
    <row r="215" spans="1:17" ht="12.75">
      <c r="A215" s="10"/>
      <c r="B215" s="10" t="s">
        <v>995</v>
      </c>
      <c r="C215" s="10"/>
      <c r="D215" s="9" t="s">
        <v>997</v>
      </c>
      <c r="E215" s="10" t="s">
        <v>998</v>
      </c>
      <c r="F215" s="48" t="s">
        <v>999</v>
      </c>
      <c r="G215" s="47">
        <f t="shared" si="6"/>
        <v>200000</v>
      </c>
      <c r="H215" s="47">
        <f t="shared" si="7"/>
        <v>200000</v>
      </c>
      <c r="I215" s="47">
        <v>0</v>
      </c>
      <c r="J215" s="47">
        <v>200000</v>
      </c>
      <c r="K215" s="47">
        <v>0</v>
      </c>
      <c r="L215" s="47">
        <v>0</v>
      </c>
      <c r="M215" s="47">
        <v>0</v>
      </c>
      <c r="N215" s="47">
        <v>0</v>
      </c>
      <c r="O215" s="47">
        <v>0</v>
      </c>
      <c r="P215" s="47">
        <v>0</v>
      </c>
      <c r="Q215" s="47">
        <v>0</v>
      </c>
    </row>
    <row r="216" spans="1:17" ht="12.75">
      <c r="A216" s="10"/>
      <c r="B216" s="10" t="s">
        <v>995</v>
      </c>
      <c r="C216" s="10"/>
      <c r="D216" s="9" t="s">
        <v>1000</v>
      </c>
      <c r="E216" s="10" t="s">
        <v>684</v>
      </c>
      <c r="F216" s="48" t="s">
        <v>683</v>
      </c>
      <c r="G216" s="47">
        <f t="shared" si="6"/>
        <v>114300</v>
      </c>
      <c r="H216" s="47">
        <f t="shared" si="7"/>
        <v>114300</v>
      </c>
      <c r="I216" s="47">
        <v>0</v>
      </c>
      <c r="J216" s="47">
        <v>114300</v>
      </c>
      <c r="K216" s="47">
        <v>0</v>
      </c>
      <c r="L216" s="47">
        <v>0</v>
      </c>
      <c r="M216" s="47">
        <v>0</v>
      </c>
      <c r="N216" s="47">
        <v>0</v>
      </c>
      <c r="O216" s="47">
        <v>0</v>
      </c>
      <c r="P216" s="47">
        <v>0</v>
      </c>
      <c r="Q216" s="47">
        <v>0</v>
      </c>
    </row>
    <row r="217" spans="1:17" ht="12.75">
      <c r="A217" s="10"/>
      <c r="B217" s="10" t="s">
        <v>995</v>
      </c>
      <c r="C217" s="10"/>
      <c r="D217" s="9" t="s">
        <v>1001</v>
      </c>
      <c r="E217" s="10" t="s">
        <v>678</v>
      </c>
      <c r="F217" s="48" t="s">
        <v>679</v>
      </c>
      <c r="G217" s="47">
        <f t="shared" si="6"/>
        <v>20000</v>
      </c>
      <c r="H217" s="47">
        <f t="shared" si="7"/>
        <v>20000</v>
      </c>
      <c r="I217" s="47">
        <v>0</v>
      </c>
      <c r="J217" s="47">
        <v>20000</v>
      </c>
      <c r="K217" s="47">
        <v>0</v>
      </c>
      <c r="L217" s="47">
        <v>0</v>
      </c>
      <c r="M217" s="47">
        <v>0</v>
      </c>
      <c r="N217" s="47">
        <v>0</v>
      </c>
      <c r="O217" s="47">
        <v>0</v>
      </c>
      <c r="P217" s="47">
        <v>0</v>
      </c>
      <c r="Q217" s="47">
        <v>0</v>
      </c>
    </row>
    <row r="218" spans="1:17" ht="12.75">
      <c r="A218" s="9" t="s">
        <v>1002</v>
      </c>
      <c r="B218" s="10" t="s">
        <v>1003</v>
      </c>
      <c r="C218" s="9" t="s">
        <v>1004</v>
      </c>
      <c r="D218" s="9"/>
      <c r="E218" s="9"/>
      <c r="F218" s="48"/>
      <c r="G218" s="47">
        <f t="shared" si="6"/>
        <v>27035800</v>
      </c>
      <c r="H218" s="47">
        <f t="shared" si="7"/>
        <v>13310000</v>
      </c>
      <c r="I218" s="47">
        <v>687800</v>
      </c>
      <c r="J218" s="47">
        <v>3723200</v>
      </c>
      <c r="K218" s="47">
        <v>8899000</v>
      </c>
      <c r="L218" s="47">
        <v>13725800</v>
      </c>
      <c r="M218" s="47">
        <v>13725800</v>
      </c>
      <c r="N218" s="47">
        <v>13725800</v>
      </c>
      <c r="O218" s="47">
        <v>13725800</v>
      </c>
      <c r="P218" s="47">
        <v>5375900</v>
      </c>
      <c r="Q218" s="47">
        <v>0</v>
      </c>
    </row>
    <row r="219" spans="1:17" ht="22.5">
      <c r="A219" s="10"/>
      <c r="B219" s="10" t="s">
        <v>1003</v>
      </c>
      <c r="C219" s="10"/>
      <c r="D219" s="9" t="s">
        <v>1005</v>
      </c>
      <c r="E219" s="10" t="s">
        <v>1006</v>
      </c>
      <c r="F219" s="48" t="s">
        <v>1007</v>
      </c>
      <c r="G219" s="47">
        <f t="shared" si="6"/>
        <v>602000</v>
      </c>
      <c r="H219" s="47">
        <f t="shared" si="7"/>
        <v>602000</v>
      </c>
      <c r="I219" s="47">
        <v>0</v>
      </c>
      <c r="J219" s="47">
        <v>0</v>
      </c>
      <c r="K219" s="47">
        <v>602000</v>
      </c>
      <c r="L219" s="47">
        <v>0</v>
      </c>
      <c r="M219" s="47">
        <v>0</v>
      </c>
      <c r="N219" s="47">
        <v>0</v>
      </c>
      <c r="O219" s="47">
        <v>0</v>
      </c>
      <c r="P219" s="47">
        <v>0</v>
      </c>
      <c r="Q219" s="47">
        <v>0</v>
      </c>
    </row>
    <row r="220" spans="1:17" ht="12.75">
      <c r="A220" s="10"/>
      <c r="B220" s="10" t="s">
        <v>1003</v>
      </c>
      <c r="C220" s="10"/>
      <c r="D220" s="9" t="s">
        <v>1008</v>
      </c>
      <c r="E220" s="10" t="s">
        <v>720</v>
      </c>
      <c r="F220" s="48" t="s">
        <v>721</v>
      </c>
      <c r="G220" s="47">
        <f t="shared" si="6"/>
        <v>3400600</v>
      </c>
      <c r="H220" s="47">
        <f t="shared" si="7"/>
        <v>2105100</v>
      </c>
      <c r="I220" s="47">
        <v>0</v>
      </c>
      <c r="J220" s="47">
        <v>0</v>
      </c>
      <c r="K220" s="47">
        <v>2105100</v>
      </c>
      <c r="L220" s="47">
        <v>1295500</v>
      </c>
      <c r="M220" s="47">
        <v>1295500</v>
      </c>
      <c r="N220" s="47">
        <v>1295500</v>
      </c>
      <c r="O220" s="47">
        <v>1295500</v>
      </c>
      <c r="P220" s="47">
        <v>0</v>
      </c>
      <c r="Q220" s="47">
        <v>0</v>
      </c>
    </row>
    <row r="221" spans="1:17" ht="12.75">
      <c r="A221" s="10"/>
      <c r="B221" s="10" t="s">
        <v>1003</v>
      </c>
      <c r="C221" s="10"/>
      <c r="D221" s="9" t="s">
        <v>1009</v>
      </c>
      <c r="E221" s="10" t="s">
        <v>1010</v>
      </c>
      <c r="F221" s="48" t="s">
        <v>1011</v>
      </c>
      <c r="G221" s="47">
        <f t="shared" si="6"/>
        <v>1929200</v>
      </c>
      <c r="H221" s="47">
        <f t="shared" si="7"/>
        <v>0</v>
      </c>
      <c r="I221" s="47">
        <v>0</v>
      </c>
      <c r="J221" s="47">
        <v>0</v>
      </c>
      <c r="K221" s="47">
        <v>0</v>
      </c>
      <c r="L221" s="47">
        <v>1929200</v>
      </c>
      <c r="M221" s="47">
        <v>1929200</v>
      </c>
      <c r="N221" s="47">
        <v>1929200</v>
      </c>
      <c r="O221" s="47">
        <v>1929200</v>
      </c>
      <c r="P221" s="47">
        <v>0</v>
      </c>
      <c r="Q221" s="47">
        <v>0</v>
      </c>
    </row>
    <row r="222" spans="1:17" ht="22.5">
      <c r="A222" s="10"/>
      <c r="B222" s="10" t="s">
        <v>1003</v>
      </c>
      <c r="C222" s="10"/>
      <c r="D222" s="9" t="s">
        <v>1012</v>
      </c>
      <c r="E222" s="10" t="s">
        <v>1013</v>
      </c>
      <c r="F222" s="48" t="s">
        <v>1014</v>
      </c>
      <c r="G222" s="47">
        <f t="shared" si="6"/>
        <v>2073600</v>
      </c>
      <c r="H222" s="47">
        <f t="shared" si="7"/>
        <v>0</v>
      </c>
      <c r="I222" s="47">
        <v>0</v>
      </c>
      <c r="J222" s="47">
        <v>0</v>
      </c>
      <c r="K222" s="47">
        <v>0</v>
      </c>
      <c r="L222" s="47">
        <v>2073600</v>
      </c>
      <c r="M222" s="47">
        <v>2073600</v>
      </c>
      <c r="N222" s="47">
        <v>2073600</v>
      </c>
      <c r="O222" s="47">
        <v>2073600</v>
      </c>
      <c r="P222" s="47">
        <v>0</v>
      </c>
      <c r="Q222" s="47">
        <v>0</v>
      </c>
    </row>
    <row r="223" spans="1:17" ht="12.75">
      <c r="A223" s="10"/>
      <c r="B223" s="10" t="s">
        <v>1003</v>
      </c>
      <c r="C223" s="10"/>
      <c r="D223" s="9" t="s">
        <v>1015</v>
      </c>
      <c r="E223" s="10" t="s">
        <v>1016</v>
      </c>
      <c r="F223" s="48" t="s">
        <v>1017</v>
      </c>
      <c r="G223" s="47">
        <f t="shared" si="6"/>
        <v>10796800</v>
      </c>
      <c r="H223" s="47">
        <f t="shared" si="7"/>
        <v>5304100</v>
      </c>
      <c r="I223" s="47">
        <v>0</v>
      </c>
      <c r="J223" s="47">
        <v>0</v>
      </c>
      <c r="K223" s="47">
        <v>5304100</v>
      </c>
      <c r="L223" s="47">
        <v>5492700</v>
      </c>
      <c r="M223" s="47">
        <v>5492700</v>
      </c>
      <c r="N223" s="47">
        <v>5492700</v>
      </c>
      <c r="O223" s="47">
        <v>5492700</v>
      </c>
      <c r="P223" s="47">
        <v>5375900</v>
      </c>
      <c r="Q223" s="47">
        <v>0</v>
      </c>
    </row>
    <row r="224" spans="1:17" ht="12.75">
      <c r="A224" s="10"/>
      <c r="B224" s="10" t="s">
        <v>1003</v>
      </c>
      <c r="C224" s="10"/>
      <c r="D224" s="9" t="s">
        <v>1018</v>
      </c>
      <c r="E224" s="10" t="s">
        <v>1019</v>
      </c>
      <c r="F224" s="48" t="s">
        <v>1020</v>
      </c>
      <c r="G224" s="47">
        <f t="shared" si="6"/>
        <v>3862900</v>
      </c>
      <c r="H224" s="47">
        <f t="shared" si="7"/>
        <v>3394300</v>
      </c>
      <c r="I224" s="47">
        <v>0</v>
      </c>
      <c r="J224" s="47">
        <v>3143200</v>
      </c>
      <c r="K224" s="47">
        <v>251100</v>
      </c>
      <c r="L224" s="47">
        <v>468600</v>
      </c>
      <c r="M224" s="47">
        <v>468600</v>
      </c>
      <c r="N224" s="47">
        <v>468600</v>
      </c>
      <c r="O224" s="47">
        <v>468600</v>
      </c>
      <c r="P224" s="47">
        <v>0</v>
      </c>
      <c r="Q224" s="47">
        <v>0</v>
      </c>
    </row>
    <row r="225" spans="1:17" ht="12.75">
      <c r="A225" s="10"/>
      <c r="B225" s="10" t="s">
        <v>1003</v>
      </c>
      <c r="C225" s="10"/>
      <c r="D225" s="9" t="s">
        <v>1021</v>
      </c>
      <c r="E225" s="10" t="s">
        <v>1022</v>
      </c>
      <c r="F225" s="48" t="s">
        <v>667</v>
      </c>
      <c r="G225" s="47">
        <f t="shared" si="6"/>
        <v>2300000</v>
      </c>
      <c r="H225" s="47">
        <f t="shared" si="7"/>
        <v>687800</v>
      </c>
      <c r="I225" s="47">
        <v>687800</v>
      </c>
      <c r="J225" s="47">
        <v>0</v>
      </c>
      <c r="K225" s="47">
        <v>0</v>
      </c>
      <c r="L225" s="47">
        <v>1612200</v>
      </c>
      <c r="M225" s="47">
        <v>1612200</v>
      </c>
      <c r="N225" s="47">
        <v>1612200</v>
      </c>
      <c r="O225" s="47">
        <v>1612200</v>
      </c>
      <c r="P225" s="47">
        <v>0</v>
      </c>
      <c r="Q225" s="47">
        <v>0</v>
      </c>
    </row>
    <row r="226" spans="1:17" ht="22.5">
      <c r="A226" s="10"/>
      <c r="B226" s="10" t="s">
        <v>1003</v>
      </c>
      <c r="C226" s="10"/>
      <c r="D226" s="9" t="s">
        <v>1023</v>
      </c>
      <c r="E226" s="10" t="s">
        <v>1024</v>
      </c>
      <c r="F226" s="48" t="s">
        <v>1025</v>
      </c>
      <c r="G226" s="47">
        <f t="shared" si="6"/>
        <v>1434000</v>
      </c>
      <c r="H226" s="47">
        <f t="shared" si="7"/>
        <v>580000</v>
      </c>
      <c r="I226" s="47">
        <v>0</v>
      </c>
      <c r="J226" s="47">
        <v>580000</v>
      </c>
      <c r="K226" s="47">
        <v>0</v>
      </c>
      <c r="L226" s="47">
        <v>854000</v>
      </c>
      <c r="M226" s="47">
        <v>854000</v>
      </c>
      <c r="N226" s="47">
        <v>854000</v>
      </c>
      <c r="O226" s="47">
        <v>854000</v>
      </c>
      <c r="P226" s="47">
        <v>0</v>
      </c>
      <c r="Q226" s="47">
        <v>0</v>
      </c>
    </row>
    <row r="227" spans="1:17" ht="12.75">
      <c r="A227" s="10"/>
      <c r="B227" s="10" t="s">
        <v>1003</v>
      </c>
      <c r="C227" s="10"/>
      <c r="D227" s="9" t="s">
        <v>1026</v>
      </c>
      <c r="E227" s="10" t="s">
        <v>1027</v>
      </c>
      <c r="F227" s="48" t="s">
        <v>1028</v>
      </c>
      <c r="G227" s="47">
        <f t="shared" si="6"/>
        <v>636700</v>
      </c>
      <c r="H227" s="47">
        <f t="shared" si="7"/>
        <v>636700</v>
      </c>
      <c r="I227" s="47">
        <v>0</v>
      </c>
      <c r="J227" s="47">
        <v>0</v>
      </c>
      <c r="K227" s="47">
        <v>636700</v>
      </c>
      <c r="L227" s="47">
        <v>0</v>
      </c>
      <c r="M227" s="47">
        <v>0</v>
      </c>
      <c r="N227" s="47">
        <v>0</v>
      </c>
      <c r="O227" s="47">
        <v>0</v>
      </c>
      <c r="P227" s="47">
        <v>0</v>
      </c>
      <c r="Q227" s="47">
        <v>0</v>
      </c>
    </row>
    <row r="228" spans="1:17" ht="12.75">
      <c r="A228" s="9" t="s">
        <v>1029</v>
      </c>
      <c r="B228" s="10" t="s">
        <v>1030</v>
      </c>
      <c r="C228" s="9" t="s">
        <v>1031</v>
      </c>
      <c r="D228" s="9"/>
      <c r="E228" s="9"/>
      <c r="F228" s="48"/>
      <c r="G228" s="47">
        <f t="shared" si="6"/>
        <v>300000</v>
      </c>
      <c r="H228" s="47">
        <f t="shared" si="7"/>
        <v>300000</v>
      </c>
      <c r="I228" s="47">
        <v>300000</v>
      </c>
      <c r="J228" s="47">
        <v>0</v>
      </c>
      <c r="K228" s="47">
        <v>0</v>
      </c>
      <c r="L228" s="47">
        <v>0</v>
      </c>
      <c r="M228" s="47">
        <v>0</v>
      </c>
      <c r="N228" s="47">
        <v>0</v>
      </c>
      <c r="O228" s="47">
        <v>0</v>
      </c>
      <c r="P228" s="47">
        <v>0</v>
      </c>
      <c r="Q228" s="47">
        <v>0</v>
      </c>
    </row>
    <row r="229" spans="1:17" ht="12.75">
      <c r="A229" s="10"/>
      <c r="B229" s="10" t="s">
        <v>1030</v>
      </c>
      <c r="C229" s="10"/>
      <c r="D229" s="9" t="s">
        <v>1032</v>
      </c>
      <c r="E229" s="10" t="s">
        <v>666</v>
      </c>
      <c r="F229" s="48" t="s">
        <v>667</v>
      </c>
      <c r="G229" s="47">
        <f t="shared" si="6"/>
        <v>300000</v>
      </c>
      <c r="H229" s="47">
        <f t="shared" si="7"/>
        <v>300000</v>
      </c>
      <c r="I229" s="47">
        <v>300000</v>
      </c>
      <c r="J229" s="47">
        <v>0</v>
      </c>
      <c r="K229" s="47">
        <v>0</v>
      </c>
      <c r="L229" s="47">
        <v>0</v>
      </c>
      <c r="M229" s="47">
        <v>0</v>
      </c>
      <c r="N229" s="47">
        <v>0</v>
      </c>
      <c r="O229" s="47">
        <v>0</v>
      </c>
      <c r="P229" s="47">
        <v>0</v>
      </c>
      <c r="Q229" s="47">
        <v>0</v>
      </c>
    </row>
    <row r="230" spans="1:17" ht="12.75">
      <c r="A230" s="9" t="s">
        <v>1033</v>
      </c>
      <c r="B230" s="10" t="s">
        <v>1034</v>
      </c>
      <c r="C230" s="9" t="s">
        <v>1035</v>
      </c>
      <c r="D230" s="9"/>
      <c r="E230" s="9"/>
      <c r="F230" s="48"/>
      <c r="G230" s="47">
        <f t="shared" si="6"/>
        <v>11021000</v>
      </c>
      <c r="H230" s="47">
        <f t="shared" si="7"/>
        <v>0</v>
      </c>
      <c r="I230" s="47">
        <v>0</v>
      </c>
      <c r="J230" s="47">
        <v>0</v>
      </c>
      <c r="K230" s="47">
        <v>0</v>
      </c>
      <c r="L230" s="47">
        <v>11021000</v>
      </c>
      <c r="M230" s="47">
        <v>11021000</v>
      </c>
      <c r="N230" s="47">
        <v>11021000</v>
      </c>
      <c r="O230" s="47">
        <v>11021000</v>
      </c>
      <c r="P230" s="47">
        <v>10260000</v>
      </c>
      <c r="Q230" s="47">
        <v>0</v>
      </c>
    </row>
    <row r="231" spans="1:17" ht="12.75">
      <c r="A231" s="10"/>
      <c r="B231" s="10" t="s">
        <v>1034</v>
      </c>
      <c r="C231" s="10"/>
      <c r="D231" s="9" t="s">
        <v>1036</v>
      </c>
      <c r="E231" s="10" t="s">
        <v>697</v>
      </c>
      <c r="F231" s="48" t="s">
        <v>667</v>
      </c>
      <c r="G231" s="47">
        <f t="shared" si="6"/>
        <v>761000</v>
      </c>
      <c r="H231" s="47">
        <f t="shared" si="7"/>
        <v>0</v>
      </c>
      <c r="I231" s="47">
        <v>0</v>
      </c>
      <c r="J231" s="47">
        <v>0</v>
      </c>
      <c r="K231" s="47">
        <v>0</v>
      </c>
      <c r="L231" s="47">
        <v>761000</v>
      </c>
      <c r="M231" s="47">
        <v>761000</v>
      </c>
      <c r="N231" s="47">
        <v>761000</v>
      </c>
      <c r="O231" s="47">
        <v>761000</v>
      </c>
      <c r="P231" s="47">
        <v>0</v>
      </c>
      <c r="Q231" s="47">
        <v>0</v>
      </c>
    </row>
    <row r="232" spans="1:17" ht="22.5">
      <c r="A232" s="10"/>
      <c r="B232" s="10" t="s">
        <v>1034</v>
      </c>
      <c r="C232" s="10"/>
      <c r="D232" s="9" t="s">
        <v>1037</v>
      </c>
      <c r="E232" s="10" t="s">
        <v>1038</v>
      </c>
      <c r="F232" s="48" t="s">
        <v>1039</v>
      </c>
      <c r="G232" s="47">
        <f t="shared" si="6"/>
        <v>10260000</v>
      </c>
      <c r="H232" s="47">
        <f t="shared" si="7"/>
        <v>0</v>
      </c>
      <c r="I232" s="47">
        <v>0</v>
      </c>
      <c r="J232" s="47">
        <v>0</v>
      </c>
      <c r="K232" s="47">
        <v>0</v>
      </c>
      <c r="L232" s="47">
        <v>10260000</v>
      </c>
      <c r="M232" s="47">
        <v>10260000</v>
      </c>
      <c r="N232" s="47">
        <v>10260000</v>
      </c>
      <c r="O232" s="47">
        <v>10260000</v>
      </c>
      <c r="P232" s="47">
        <v>10260000</v>
      </c>
      <c r="Q232" s="47">
        <v>0</v>
      </c>
    </row>
    <row r="233" spans="1:17" ht="12.75">
      <c r="A233" s="9" t="s">
        <v>1040</v>
      </c>
      <c r="B233" s="10" t="s">
        <v>1041</v>
      </c>
      <c r="C233" s="9" t="s">
        <v>1042</v>
      </c>
      <c r="D233" s="9"/>
      <c r="E233" s="9"/>
      <c r="F233" s="48"/>
      <c r="G233" s="47">
        <f t="shared" si="6"/>
        <v>750000</v>
      </c>
      <c r="H233" s="47">
        <f t="shared" si="7"/>
        <v>0</v>
      </c>
      <c r="I233" s="47">
        <v>0</v>
      </c>
      <c r="J233" s="47">
        <v>0</v>
      </c>
      <c r="K233" s="47">
        <v>0</v>
      </c>
      <c r="L233" s="47">
        <v>750000</v>
      </c>
      <c r="M233" s="47">
        <v>750000</v>
      </c>
      <c r="N233" s="47">
        <v>750000</v>
      </c>
      <c r="O233" s="47">
        <v>750000</v>
      </c>
      <c r="P233" s="47">
        <v>750000</v>
      </c>
      <c r="Q233" s="47">
        <v>0</v>
      </c>
    </row>
    <row r="234" spans="1:17" ht="12.75">
      <c r="A234" s="10"/>
      <c r="B234" s="10" t="s">
        <v>1041</v>
      </c>
      <c r="C234" s="10"/>
      <c r="D234" s="9" t="s">
        <v>1043</v>
      </c>
      <c r="E234" s="10" t="s">
        <v>672</v>
      </c>
      <c r="F234" s="48" t="s">
        <v>673</v>
      </c>
      <c r="G234" s="47">
        <f t="shared" si="6"/>
        <v>750000</v>
      </c>
      <c r="H234" s="47">
        <f t="shared" si="7"/>
        <v>0</v>
      </c>
      <c r="I234" s="47">
        <v>0</v>
      </c>
      <c r="J234" s="47">
        <v>0</v>
      </c>
      <c r="K234" s="47">
        <v>0</v>
      </c>
      <c r="L234" s="47">
        <v>750000</v>
      </c>
      <c r="M234" s="47">
        <v>750000</v>
      </c>
      <c r="N234" s="47">
        <v>750000</v>
      </c>
      <c r="O234" s="47">
        <v>750000</v>
      </c>
      <c r="P234" s="47">
        <v>750000</v>
      </c>
      <c r="Q234" s="47">
        <v>0</v>
      </c>
    </row>
    <row r="235" spans="1:17" ht="12.75">
      <c r="A235" s="9" t="s">
        <v>1044</v>
      </c>
      <c r="B235" s="10" t="s">
        <v>1045</v>
      </c>
      <c r="C235" s="9" t="s">
        <v>1046</v>
      </c>
      <c r="D235" s="9"/>
      <c r="E235" s="9"/>
      <c r="F235" s="48"/>
      <c r="G235" s="47">
        <f t="shared" si="6"/>
        <v>703800</v>
      </c>
      <c r="H235" s="47">
        <f t="shared" si="7"/>
        <v>703800</v>
      </c>
      <c r="I235" s="47">
        <v>294700</v>
      </c>
      <c r="J235" s="47">
        <v>409100</v>
      </c>
      <c r="K235" s="47">
        <v>0</v>
      </c>
      <c r="L235" s="47">
        <v>0</v>
      </c>
      <c r="M235" s="47">
        <v>0</v>
      </c>
      <c r="N235" s="47">
        <v>0</v>
      </c>
      <c r="O235" s="47">
        <v>0</v>
      </c>
      <c r="P235" s="47">
        <v>0</v>
      </c>
      <c r="Q235" s="47">
        <v>0</v>
      </c>
    </row>
    <row r="236" spans="1:17" ht="12.75">
      <c r="A236" s="10"/>
      <c r="B236" s="10" t="s">
        <v>1045</v>
      </c>
      <c r="C236" s="10"/>
      <c r="D236" s="9" t="s">
        <v>1047</v>
      </c>
      <c r="E236" s="10" t="s">
        <v>1048</v>
      </c>
      <c r="F236" s="48" t="s">
        <v>1049</v>
      </c>
      <c r="G236" s="47">
        <f t="shared" si="6"/>
        <v>351900</v>
      </c>
      <c r="H236" s="47">
        <f t="shared" si="7"/>
        <v>351900</v>
      </c>
      <c r="I236" s="47">
        <v>0</v>
      </c>
      <c r="J236" s="47">
        <v>351900</v>
      </c>
      <c r="K236" s="47">
        <v>0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</row>
    <row r="237" spans="1:17" ht="12.75">
      <c r="A237" s="10"/>
      <c r="B237" s="10" t="s">
        <v>1045</v>
      </c>
      <c r="C237" s="10"/>
      <c r="D237" s="9" t="s">
        <v>1050</v>
      </c>
      <c r="E237" s="10" t="s">
        <v>1051</v>
      </c>
      <c r="F237" s="48" t="s">
        <v>1052</v>
      </c>
      <c r="G237" s="47">
        <f t="shared" si="6"/>
        <v>294700</v>
      </c>
      <c r="H237" s="47">
        <f t="shared" si="7"/>
        <v>294700</v>
      </c>
      <c r="I237" s="47">
        <v>294700</v>
      </c>
      <c r="J237" s="47">
        <v>0</v>
      </c>
      <c r="K237" s="47">
        <v>0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</row>
    <row r="238" spans="1:17" ht="12.75">
      <c r="A238" s="10"/>
      <c r="B238" s="10" t="s">
        <v>1045</v>
      </c>
      <c r="C238" s="10"/>
      <c r="D238" s="9" t="s">
        <v>1053</v>
      </c>
      <c r="E238" s="10" t="s">
        <v>1054</v>
      </c>
      <c r="F238" s="48" t="s">
        <v>1055</v>
      </c>
      <c r="G238" s="47">
        <f t="shared" si="6"/>
        <v>57200</v>
      </c>
      <c r="H238" s="47">
        <f t="shared" si="7"/>
        <v>57200</v>
      </c>
      <c r="I238" s="47">
        <v>0</v>
      </c>
      <c r="J238" s="47">
        <v>57200</v>
      </c>
      <c r="K238" s="47">
        <v>0</v>
      </c>
      <c r="L238" s="47">
        <v>0</v>
      </c>
      <c r="M238" s="47">
        <v>0</v>
      </c>
      <c r="N238" s="47">
        <v>0</v>
      </c>
      <c r="O238" s="47">
        <v>0</v>
      </c>
      <c r="P238" s="47">
        <v>0</v>
      </c>
      <c r="Q238" s="47">
        <v>0</v>
      </c>
    </row>
    <row r="239" spans="1:17" ht="12.75">
      <c r="A239" s="9" t="s">
        <v>1056</v>
      </c>
      <c r="B239" s="10" t="s">
        <v>1057</v>
      </c>
      <c r="C239" s="9" t="s">
        <v>1058</v>
      </c>
      <c r="D239" s="9"/>
      <c r="E239" s="9"/>
      <c r="F239" s="48"/>
      <c r="G239" s="47">
        <f t="shared" si="6"/>
        <v>252048600</v>
      </c>
      <c r="H239" s="47">
        <f t="shared" si="7"/>
        <v>51508700</v>
      </c>
      <c r="I239" s="47">
        <v>0</v>
      </c>
      <c r="J239" s="47">
        <v>51508700</v>
      </c>
      <c r="K239" s="47">
        <v>0</v>
      </c>
      <c r="L239" s="47">
        <v>200539900</v>
      </c>
      <c r="M239" s="47">
        <v>200539900</v>
      </c>
      <c r="N239" s="47">
        <v>200539900</v>
      </c>
      <c r="O239" s="47">
        <v>200539900</v>
      </c>
      <c r="P239" s="47">
        <v>193230000</v>
      </c>
      <c r="Q239" s="47">
        <v>0</v>
      </c>
    </row>
    <row r="240" spans="1:17" ht="22.5">
      <c r="A240" s="10"/>
      <c r="B240" s="10" t="s">
        <v>1057</v>
      </c>
      <c r="C240" s="10"/>
      <c r="D240" s="9" t="s">
        <v>1059</v>
      </c>
      <c r="E240" s="10" t="s">
        <v>1060</v>
      </c>
      <c r="F240" s="48" t="s">
        <v>1061</v>
      </c>
      <c r="G240" s="47">
        <f t="shared" si="6"/>
        <v>6000000</v>
      </c>
      <c r="H240" s="47">
        <f t="shared" si="7"/>
        <v>0</v>
      </c>
      <c r="I240" s="47">
        <v>0</v>
      </c>
      <c r="J240" s="47">
        <v>0</v>
      </c>
      <c r="K240" s="47">
        <v>0</v>
      </c>
      <c r="L240" s="47">
        <v>6000000</v>
      </c>
      <c r="M240" s="47">
        <v>6000000</v>
      </c>
      <c r="N240" s="47">
        <v>6000000</v>
      </c>
      <c r="O240" s="47">
        <v>6000000</v>
      </c>
      <c r="P240" s="47">
        <v>6000000</v>
      </c>
      <c r="Q240" s="47">
        <v>0</v>
      </c>
    </row>
    <row r="241" spans="1:17" ht="22.5">
      <c r="A241" s="10"/>
      <c r="B241" s="10" t="s">
        <v>1057</v>
      </c>
      <c r="C241" s="10"/>
      <c r="D241" s="9" t="s">
        <v>1062</v>
      </c>
      <c r="E241" s="10" t="s">
        <v>1063</v>
      </c>
      <c r="F241" s="48" t="s">
        <v>1064</v>
      </c>
      <c r="G241" s="47">
        <f t="shared" si="6"/>
        <v>15000000</v>
      </c>
      <c r="H241" s="47">
        <f t="shared" si="7"/>
        <v>0</v>
      </c>
      <c r="I241" s="47">
        <v>0</v>
      </c>
      <c r="J241" s="47">
        <v>0</v>
      </c>
      <c r="K241" s="47">
        <v>0</v>
      </c>
      <c r="L241" s="47">
        <v>15000000</v>
      </c>
      <c r="M241" s="47">
        <v>15000000</v>
      </c>
      <c r="N241" s="47">
        <v>15000000</v>
      </c>
      <c r="O241" s="47">
        <v>15000000</v>
      </c>
      <c r="P241" s="47">
        <v>15000000</v>
      </c>
      <c r="Q241" s="47">
        <v>0</v>
      </c>
    </row>
    <row r="242" spans="1:17" ht="22.5">
      <c r="A242" s="10"/>
      <c r="B242" s="10" t="s">
        <v>1057</v>
      </c>
      <c r="C242" s="10"/>
      <c r="D242" s="9" t="s">
        <v>1065</v>
      </c>
      <c r="E242" s="10" t="s">
        <v>1066</v>
      </c>
      <c r="F242" s="48" t="s">
        <v>1067</v>
      </c>
      <c r="G242" s="47">
        <f t="shared" si="6"/>
        <v>99099600</v>
      </c>
      <c r="H242" s="47">
        <f t="shared" si="7"/>
        <v>51508700</v>
      </c>
      <c r="I242" s="47">
        <v>0</v>
      </c>
      <c r="J242" s="47">
        <v>51508700</v>
      </c>
      <c r="K242" s="47">
        <v>0</v>
      </c>
      <c r="L242" s="47">
        <v>47590900</v>
      </c>
      <c r="M242" s="47">
        <v>47590900</v>
      </c>
      <c r="N242" s="47">
        <v>47590900</v>
      </c>
      <c r="O242" s="47">
        <v>47590900</v>
      </c>
      <c r="P242" s="47">
        <v>45000000</v>
      </c>
      <c r="Q242" s="47">
        <v>0</v>
      </c>
    </row>
    <row r="243" spans="1:17" ht="22.5">
      <c r="A243" s="10"/>
      <c r="B243" s="10" t="s">
        <v>1057</v>
      </c>
      <c r="C243" s="10"/>
      <c r="D243" s="9" t="s">
        <v>1068</v>
      </c>
      <c r="E243" s="10" t="s">
        <v>1069</v>
      </c>
      <c r="F243" s="48" t="s">
        <v>1070</v>
      </c>
      <c r="G243" s="47">
        <f t="shared" si="6"/>
        <v>131949000</v>
      </c>
      <c r="H243" s="47">
        <f t="shared" si="7"/>
        <v>0</v>
      </c>
      <c r="I243" s="47">
        <v>0</v>
      </c>
      <c r="J243" s="47">
        <v>0</v>
      </c>
      <c r="K243" s="50">
        <v>0</v>
      </c>
      <c r="L243" s="50">
        <v>131949000</v>
      </c>
      <c r="M243" s="50">
        <v>131949000</v>
      </c>
      <c r="N243" s="50">
        <v>131949000</v>
      </c>
      <c r="O243" s="50">
        <v>131949000</v>
      </c>
      <c r="P243" s="47">
        <v>127230000</v>
      </c>
      <c r="Q243" s="47">
        <v>0</v>
      </c>
    </row>
    <row r="244" spans="1:17" ht="12.75">
      <c r="A244" s="9" t="s">
        <v>1071</v>
      </c>
      <c r="B244" s="10" t="s">
        <v>1072</v>
      </c>
      <c r="C244" s="9" t="s">
        <v>1073</v>
      </c>
      <c r="D244" s="9"/>
      <c r="E244" s="9"/>
      <c r="F244" s="48"/>
      <c r="G244" s="47">
        <f t="shared" si="6"/>
        <v>82901412.38</v>
      </c>
      <c r="H244" s="47">
        <f t="shared" si="7"/>
        <v>0</v>
      </c>
      <c r="I244" s="47">
        <v>0</v>
      </c>
      <c r="J244" s="47">
        <v>0</v>
      </c>
      <c r="K244" s="50">
        <v>0</v>
      </c>
      <c r="L244" s="15">
        <v>82901412.38</v>
      </c>
      <c r="M244" s="15">
        <v>82901412.38</v>
      </c>
      <c r="N244" s="15">
        <v>82901412.38</v>
      </c>
      <c r="O244" s="15">
        <v>82901412.38</v>
      </c>
      <c r="P244" s="51"/>
      <c r="Q244" s="47">
        <v>0</v>
      </c>
    </row>
    <row r="245" spans="1:17" ht="12.75">
      <c r="A245" s="10"/>
      <c r="B245" s="10" t="s">
        <v>1072</v>
      </c>
      <c r="C245" s="10"/>
      <c r="D245" s="9" t="s">
        <v>1074</v>
      </c>
      <c r="E245" s="10" t="s">
        <v>1075</v>
      </c>
      <c r="F245" s="48" t="s">
        <v>1076</v>
      </c>
      <c r="G245" s="47">
        <f t="shared" si="6"/>
        <v>7901412.38</v>
      </c>
      <c r="H245" s="47">
        <f t="shared" si="7"/>
        <v>0</v>
      </c>
      <c r="I245" s="47">
        <v>0</v>
      </c>
      <c r="J245" s="47">
        <v>0</v>
      </c>
      <c r="K245" s="50">
        <v>0</v>
      </c>
      <c r="L245" s="15">
        <v>7901412.38</v>
      </c>
      <c r="M245" s="15">
        <v>7901412.38</v>
      </c>
      <c r="N245" s="15">
        <v>7901412.38</v>
      </c>
      <c r="O245" s="15">
        <v>7901412.38</v>
      </c>
      <c r="P245" s="51"/>
      <c r="Q245" s="47">
        <v>0</v>
      </c>
    </row>
    <row r="246" spans="1:17" ht="12.75">
      <c r="A246" s="10"/>
      <c r="B246" s="10" t="s">
        <v>1072</v>
      </c>
      <c r="C246" s="10"/>
      <c r="D246" s="9" t="s">
        <v>1077</v>
      </c>
      <c r="E246" s="10" t="s">
        <v>1078</v>
      </c>
      <c r="F246" s="48" t="s">
        <v>1079</v>
      </c>
      <c r="G246" s="47">
        <f t="shared" si="6"/>
        <v>65000000</v>
      </c>
      <c r="H246" s="47">
        <f t="shared" si="7"/>
        <v>0</v>
      </c>
      <c r="I246" s="47">
        <v>0</v>
      </c>
      <c r="J246" s="47">
        <v>0</v>
      </c>
      <c r="K246" s="50">
        <v>0</v>
      </c>
      <c r="L246" s="15">
        <v>65000000</v>
      </c>
      <c r="M246" s="15">
        <v>65000000</v>
      </c>
      <c r="N246" s="15">
        <v>65000000</v>
      </c>
      <c r="O246" s="15">
        <v>65000000</v>
      </c>
      <c r="P246" s="47">
        <v>0</v>
      </c>
      <c r="Q246" s="47">
        <v>0</v>
      </c>
    </row>
    <row r="247" spans="1:17" ht="12.75">
      <c r="A247" s="10"/>
      <c r="B247" s="10" t="s">
        <v>1072</v>
      </c>
      <c r="C247" s="10"/>
      <c r="D247" s="9" t="s">
        <v>1080</v>
      </c>
      <c r="E247" s="10" t="s">
        <v>1081</v>
      </c>
      <c r="F247" s="48" t="s">
        <v>1080</v>
      </c>
      <c r="G247" s="47">
        <f t="shared" si="6"/>
        <v>10000000</v>
      </c>
      <c r="H247" s="47">
        <f t="shared" si="7"/>
        <v>0</v>
      </c>
      <c r="I247" s="47">
        <v>0</v>
      </c>
      <c r="J247" s="47">
        <v>0</v>
      </c>
      <c r="K247" s="50">
        <v>0</v>
      </c>
      <c r="L247" s="50">
        <v>10000000</v>
      </c>
      <c r="M247" s="50">
        <v>10000000</v>
      </c>
      <c r="N247" s="50">
        <v>10000000</v>
      </c>
      <c r="O247" s="50">
        <v>10000000</v>
      </c>
      <c r="P247" s="47">
        <v>0</v>
      </c>
      <c r="Q247" s="47">
        <v>0</v>
      </c>
    </row>
    <row r="248" spans="1:17" ht="12.75">
      <c r="A248" s="9" t="s">
        <v>1082</v>
      </c>
      <c r="B248" s="10" t="s">
        <v>1083</v>
      </c>
      <c r="C248" s="9" t="s">
        <v>1084</v>
      </c>
      <c r="D248" s="9"/>
      <c r="E248" s="9"/>
      <c r="F248" s="48"/>
      <c r="G248" s="47">
        <f t="shared" si="6"/>
        <v>19740900</v>
      </c>
      <c r="H248" s="47">
        <f t="shared" si="7"/>
        <v>17358000</v>
      </c>
      <c r="I248" s="47">
        <v>7004600</v>
      </c>
      <c r="J248" s="47">
        <v>10353400</v>
      </c>
      <c r="K248" s="47">
        <v>0</v>
      </c>
      <c r="L248" s="47">
        <v>2382900</v>
      </c>
      <c r="M248" s="47">
        <v>2382900</v>
      </c>
      <c r="N248" s="47">
        <v>2382900</v>
      </c>
      <c r="O248" s="47">
        <v>2382900</v>
      </c>
      <c r="P248" s="47">
        <v>0</v>
      </c>
      <c r="Q248" s="47">
        <v>0</v>
      </c>
    </row>
    <row r="249" spans="1:17" ht="22.5">
      <c r="A249" s="10"/>
      <c r="B249" s="10" t="s">
        <v>1083</v>
      </c>
      <c r="C249" s="10"/>
      <c r="D249" s="9" t="s">
        <v>1085</v>
      </c>
      <c r="E249" s="10" t="s">
        <v>1086</v>
      </c>
      <c r="F249" s="48" t="s">
        <v>1087</v>
      </c>
      <c r="G249" s="47">
        <f t="shared" si="6"/>
        <v>7475600</v>
      </c>
      <c r="H249" s="47">
        <f t="shared" si="7"/>
        <v>7004600</v>
      </c>
      <c r="I249" s="47">
        <v>7004600</v>
      </c>
      <c r="J249" s="47">
        <v>0</v>
      </c>
      <c r="K249" s="47">
        <v>0</v>
      </c>
      <c r="L249" s="47">
        <v>471000</v>
      </c>
      <c r="M249" s="47">
        <v>471000</v>
      </c>
      <c r="N249" s="47">
        <v>471000</v>
      </c>
      <c r="O249" s="47">
        <v>471000</v>
      </c>
      <c r="P249" s="47">
        <v>0</v>
      </c>
      <c r="Q249" s="47">
        <v>0</v>
      </c>
    </row>
    <row r="250" spans="1:17" ht="12.75">
      <c r="A250" s="10"/>
      <c r="B250" s="10" t="s">
        <v>1083</v>
      </c>
      <c r="C250" s="10"/>
      <c r="D250" s="9" t="s">
        <v>1088</v>
      </c>
      <c r="E250" s="10" t="s">
        <v>832</v>
      </c>
      <c r="F250" s="48" t="s">
        <v>833</v>
      </c>
      <c r="G250" s="47">
        <f t="shared" si="6"/>
        <v>12265300</v>
      </c>
      <c r="H250" s="47">
        <f t="shared" si="7"/>
        <v>10353400</v>
      </c>
      <c r="I250" s="47">
        <v>0</v>
      </c>
      <c r="J250" s="47">
        <v>10353400</v>
      </c>
      <c r="K250" s="47">
        <v>0</v>
      </c>
      <c r="L250" s="47">
        <v>1911900</v>
      </c>
      <c r="M250" s="47">
        <v>1911900</v>
      </c>
      <c r="N250" s="47">
        <v>1911900</v>
      </c>
      <c r="O250" s="47">
        <v>1911900</v>
      </c>
      <c r="P250" s="47">
        <v>0</v>
      </c>
      <c r="Q250" s="47">
        <v>0</v>
      </c>
    </row>
    <row r="251" spans="1:17" ht="12.75">
      <c r="A251" s="9" t="s">
        <v>1089</v>
      </c>
      <c r="B251" s="10" t="s">
        <v>1090</v>
      </c>
      <c r="C251" s="9" t="s">
        <v>1091</v>
      </c>
      <c r="D251" s="9"/>
      <c r="E251" s="9"/>
      <c r="F251" s="48"/>
      <c r="G251" s="47">
        <f t="shared" si="6"/>
        <v>140000</v>
      </c>
      <c r="H251" s="47">
        <f t="shared" si="7"/>
        <v>0</v>
      </c>
      <c r="I251" s="47">
        <v>0</v>
      </c>
      <c r="J251" s="47">
        <v>0</v>
      </c>
      <c r="K251" s="47">
        <v>0</v>
      </c>
      <c r="L251" s="47">
        <v>0</v>
      </c>
      <c r="M251" s="47">
        <v>0</v>
      </c>
      <c r="N251" s="47">
        <v>0</v>
      </c>
      <c r="O251" s="47">
        <v>0</v>
      </c>
      <c r="P251" s="47">
        <v>0</v>
      </c>
      <c r="Q251" s="47">
        <v>140000</v>
      </c>
    </row>
    <row r="252" spans="1:17" ht="12.75">
      <c r="A252" s="10"/>
      <c r="B252" s="10" t="s">
        <v>1090</v>
      </c>
      <c r="C252" s="10"/>
      <c r="D252" s="9" t="s">
        <v>890</v>
      </c>
      <c r="E252" s="10" t="s">
        <v>891</v>
      </c>
      <c r="F252" s="48" t="s">
        <v>892</v>
      </c>
      <c r="G252" s="47">
        <f t="shared" si="6"/>
        <v>140000</v>
      </c>
      <c r="H252" s="47">
        <f t="shared" si="7"/>
        <v>0</v>
      </c>
      <c r="I252" s="47">
        <v>0</v>
      </c>
      <c r="J252" s="47">
        <v>0</v>
      </c>
      <c r="K252" s="47">
        <v>0</v>
      </c>
      <c r="L252" s="47">
        <v>0</v>
      </c>
      <c r="M252" s="47">
        <v>0</v>
      </c>
      <c r="N252" s="47">
        <v>0</v>
      </c>
      <c r="O252" s="47">
        <v>0</v>
      </c>
      <c r="P252" s="47">
        <v>0</v>
      </c>
      <c r="Q252" s="47">
        <v>140000</v>
      </c>
    </row>
    <row r="253" spans="1:17" ht="12.75">
      <c r="A253" s="9" t="s">
        <v>1092</v>
      </c>
      <c r="B253" s="10" t="s">
        <v>1093</v>
      </c>
      <c r="C253" s="9" t="s">
        <v>1094</v>
      </c>
      <c r="D253" s="9"/>
      <c r="E253" s="9"/>
      <c r="F253" s="48"/>
      <c r="G253" s="47">
        <f t="shared" si="6"/>
        <v>120000</v>
      </c>
      <c r="H253" s="47">
        <f t="shared" si="7"/>
        <v>0</v>
      </c>
      <c r="I253" s="47">
        <v>0</v>
      </c>
      <c r="J253" s="47">
        <v>0</v>
      </c>
      <c r="K253" s="47">
        <v>0</v>
      </c>
      <c r="L253" s="47">
        <v>0</v>
      </c>
      <c r="M253" s="47">
        <v>0</v>
      </c>
      <c r="N253" s="47">
        <v>0</v>
      </c>
      <c r="O253" s="47">
        <v>0</v>
      </c>
      <c r="P253" s="47">
        <v>0</v>
      </c>
      <c r="Q253" s="47">
        <v>120000</v>
      </c>
    </row>
    <row r="254" spans="1:17" ht="12.75">
      <c r="A254" s="10"/>
      <c r="B254" s="10" t="s">
        <v>1093</v>
      </c>
      <c r="C254" s="10"/>
      <c r="D254" s="9" t="s">
        <v>890</v>
      </c>
      <c r="E254" s="10" t="s">
        <v>891</v>
      </c>
      <c r="F254" s="48" t="s">
        <v>892</v>
      </c>
      <c r="G254" s="47">
        <f t="shared" si="6"/>
        <v>120000</v>
      </c>
      <c r="H254" s="47">
        <f t="shared" si="7"/>
        <v>0</v>
      </c>
      <c r="I254" s="47">
        <v>0</v>
      </c>
      <c r="J254" s="47">
        <v>0</v>
      </c>
      <c r="K254" s="47">
        <v>0</v>
      </c>
      <c r="L254" s="47">
        <v>0</v>
      </c>
      <c r="M254" s="47">
        <v>0</v>
      </c>
      <c r="N254" s="47">
        <v>0</v>
      </c>
      <c r="O254" s="47">
        <v>0</v>
      </c>
      <c r="P254" s="47">
        <v>0</v>
      </c>
      <c r="Q254" s="47">
        <v>120000</v>
      </c>
    </row>
    <row r="255" spans="1:17" ht="12.75">
      <c r="A255" s="9" t="s">
        <v>1095</v>
      </c>
      <c r="B255" s="10" t="s">
        <v>1096</v>
      </c>
      <c r="C255" s="9" t="s">
        <v>1097</v>
      </c>
      <c r="D255" s="9"/>
      <c r="E255" s="9"/>
      <c r="F255" s="48"/>
      <c r="G255" s="47">
        <f t="shared" si="6"/>
        <v>140000</v>
      </c>
      <c r="H255" s="47">
        <f t="shared" si="7"/>
        <v>0</v>
      </c>
      <c r="I255" s="47">
        <v>0</v>
      </c>
      <c r="J255" s="47">
        <v>0</v>
      </c>
      <c r="K255" s="47">
        <v>0</v>
      </c>
      <c r="L255" s="47">
        <v>0</v>
      </c>
      <c r="M255" s="47">
        <v>0</v>
      </c>
      <c r="N255" s="47">
        <v>0</v>
      </c>
      <c r="O255" s="47">
        <v>0</v>
      </c>
      <c r="P255" s="47">
        <v>0</v>
      </c>
      <c r="Q255" s="47">
        <v>140000</v>
      </c>
    </row>
    <row r="256" spans="1:17" ht="12.75">
      <c r="A256" s="10"/>
      <c r="B256" s="10" t="s">
        <v>1096</v>
      </c>
      <c r="C256" s="10"/>
      <c r="D256" s="9" t="s">
        <v>890</v>
      </c>
      <c r="E256" s="10" t="s">
        <v>891</v>
      </c>
      <c r="F256" s="48" t="s">
        <v>892</v>
      </c>
      <c r="G256" s="47">
        <f t="shared" si="6"/>
        <v>140000</v>
      </c>
      <c r="H256" s="47">
        <f t="shared" si="7"/>
        <v>0</v>
      </c>
      <c r="I256" s="47">
        <v>0</v>
      </c>
      <c r="J256" s="47">
        <v>0</v>
      </c>
      <c r="K256" s="47">
        <v>0</v>
      </c>
      <c r="L256" s="47">
        <v>0</v>
      </c>
      <c r="M256" s="47">
        <v>0</v>
      </c>
      <c r="N256" s="47">
        <v>0</v>
      </c>
      <c r="O256" s="47">
        <v>0</v>
      </c>
      <c r="P256" s="47">
        <v>0</v>
      </c>
      <c r="Q256" s="47">
        <v>140000</v>
      </c>
    </row>
    <row r="257" spans="1:17" ht="12.75">
      <c r="A257" s="9" t="s">
        <v>1098</v>
      </c>
      <c r="B257" s="10" t="s">
        <v>1099</v>
      </c>
      <c r="C257" s="9" t="s">
        <v>1100</v>
      </c>
      <c r="D257" s="9"/>
      <c r="E257" s="9"/>
      <c r="F257" s="48"/>
      <c r="G257" s="47">
        <f t="shared" si="6"/>
        <v>140000</v>
      </c>
      <c r="H257" s="47">
        <f t="shared" si="7"/>
        <v>0</v>
      </c>
      <c r="I257" s="47">
        <v>0</v>
      </c>
      <c r="J257" s="47">
        <v>0</v>
      </c>
      <c r="K257" s="47">
        <v>0</v>
      </c>
      <c r="L257" s="47">
        <v>0</v>
      </c>
      <c r="M257" s="47">
        <v>0</v>
      </c>
      <c r="N257" s="47">
        <v>0</v>
      </c>
      <c r="O257" s="47">
        <v>0</v>
      </c>
      <c r="P257" s="47">
        <v>0</v>
      </c>
      <c r="Q257" s="47">
        <v>140000</v>
      </c>
    </row>
    <row r="258" spans="1:17" ht="12.75">
      <c r="A258" s="10"/>
      <c r="B258" s="10" t="s">
        <v>1099</v>
      </c>
      <c r="C258" s="10"/>
      <c r="D258" s="9" t="s">
        <v>890</v>
      </c>
      <c r="E258" s="10" t="s">
        <v>891</v>
      </c>
      <c r="F258" s="48" t="s">
        <v>892</v>
      </c>
      <c r="G258" s="47">
        <f t="shared" si="6"/>
        <v>140000</v>
      </c>
      <c r="H258" s="47">
        <f t="shared" si="7"/>
        <v>0</v>
      </c>
      <c r="I258" s="47">
        <v>0</v>
      </c>
      <c r="J258" s="47">
        <v>0</v>
      </c>
      <c r="K258" s="47">
        <v>0</v>
      </c>
      <c r="L258" s="47">
        <v>0</v>
      </c>
      <c r="M258" s="47">
        <v>0</v>
      </c>
      <c r="N258" s="47">
        <v>0</v>
      </c>
      <c r="O258" s="47">
        <v>0</v>
      </c>
      <c r="P258" s="47">
        <v>0</v>
      </c>
      <c r="Q258" s="47">
        <v>140000</v>
      </c>
    </row>
    <row r="259" spans="1:17" ht="12.75">
      <c r="A259" s="9" t="s">
        <v>1101</v>
      </c>
      <c r="B259" s="10" t="s">
        <v>1102</v>
      </c>
      <c r="C259" s="9" t="s">
        <v>1103</v>
      </c>
      <c r="D259" s="9"/>
      <c r="E259" s="9"/>
      <c r="F259" s="48"/>
      <c r="G259" s="47">
        <f t="shared" si="6"/>
        <v>140000</v>
      </c>
      <c r="H259" s="47">
        <f t="shared" si="7"/>
        <v>0</v>
      </c>
      <c r="I259" s="47">
        <v>0</v>
      </c>
      <c r="J259" s="47">
        <v>0</v>
      </c>
      <c r="K259" s="47">
        <v>0</v>
      </c>
      <c r="L259" s="47">
        <v>0</v>
      </c>
      <c r="M259" s="47">
        <v>0</v>
      </c>
      <c r="N259" s="47">
        <v>0</v>
      </c>
      <c r="O259" s="47">
        <v>0</v>
      </c>
      <c r="P259" s="47">
        <v>0</v>
      </c>
      <c r="Q259" s="47">
        <v>140000</v>
      </c>
    </row>
    <row r="260" spans="1:17" ht="12.75">
      <c r="A260" s="10"/>
      <c r="B260" s="10" t="s">
        <v>1102</v>
      </c>
      <c r="C260" s="10"/>
      <c r="D260" s="9" t="s">
        <v>890</v>
      </c>
      <c r="E260" s="10" t="s">
        <v>891</v>
      </c>
      <c r="F260" s="48" t="s">
        <v>892</v>
      </c>
      <c r="G260" s="47">
        <f t="shared" si="6"/>
        <v>140000</v>
      </c>
      <c r="H260" s="47">
        <f t="shared" si="7"/>
        <v>0</v>
      </c>
      <c r="I260" s="47">
        <v>0</v>
      </c>
      <c r="J260" s="47">
        <v>0</v>
      </c>
      <c r="K260" s="47">
        <v>0</v>
      </c>
      <c r="L260" s="47">
        <v>0</v>
      </c>
      <c r="M260" s="47">
        <v>0</v>
      </c>
      <c r="N260" s="47">
        <v>0</v>
      </c>
      <c r="O260" s="47">
        <v>0</v>
      </c>
      <c r="P260" s="47">
        <v>0</v>
      </c>
      <c r="Q260" s="47">
        <v>140000</v>
      </c>
    </row>
    <row r="261" spans="1:17" ht="12.75">
      <c r="A261" s="9" t="s">
        <v>1104</v>
      </c>
      <c r="B261" s="10" t="s">
        <v>1105</v>
      </c>
      <c r="C261" s="9" t="s">
        <v>1106</v>
      </c>
      <c r="D261" s="9"/>
      <c r="E261" s="9"/>
      <c r="F261" s="48"/>
      <c r="G261" s="47">
        <f t="shared" si="6"/>
        <v>80000</v>
      </c>
      <c r="H261" s="47">
        <f t="shared" si="7"/>
        <v>0</v>
      </c>
      <c r="I261" s="47">
        <v>0</v>
      </c>
      <c r="J261" s="47">
        <v>0</v>
      </c>
      <c r="K261" s="47">
        <v>0</v>
      </c>
      <c r="L261" s="47">
        <v>0</v>
      </c>
      <c r="M261" s="47">
        <v>0</v>
      </c>
      <c r="N261" s="47">
        <v>0</v>
      </c>
      <c r="O261" s="47">
        <v>0</v>
      </c>
      <c r="P261" s="47">
        <v>0</v>
      </c>
      <c r="Q261" s="47">
        <v>80000</v>
      </c>
    </row>
    <row r="262" spans="1:17" ht="12.75">
      <c r="A262" s="10"/>
      <c r="B262" s="10" t="s">
        <v>1105</v>
      </c>
      <c r="C262" s="10"/>
      <c r="D262" s="9" t="s">
        <v>890</v>
      </c>
      <c r="E262" s="10" t="s">
        <v>790</v>
      </c>
      <c r="F262" s="48" t="s">
        <v>791</v>
      </c>
      <c r="G262" s="47">
        <f t="shared" si="6"/>
        <v>80000</v>
      </c>
      <c r="H262" s="47">
        <f t="shared" si="7"/>
        <v>0</v>
      </c>
      <c r="I262" s="47">
        <v>0</v>
      </c>
      <c r="J262" s="47">
        <v>0</v>
      </c>
      <c r="K262" s="47">
        <v>0</v>
      </c>
      <c r="L262" s="47">
        <v>0</v>
      </c>
      <c r="M262" s="47">
        <v>0</v>
      </c>
      <c r="N262" s="47">
        <v>0</v>
      </c>
      <c r="O262" s="47">
        <v>0</v>
      </c>
      <c r="P262" s="47">
        <v>0</v>
      </c>
      <c r="Q262" s="47">
        <v>80000</v>
      </c>
    </row>
    <row r="263" spans="1:17" ht="12.75">
      <c r="A263" s="9" t="s">
        <v>1107</v>
      </c>
      <c r="B263" s="10" t="s">
        <v>1108</v>
      </c>
      <c r="C263" s="9" t="s">
        <v>1109</v>
      </c>
      <c r="D263" s="9"/>
      <c r="E263" s="9"/>
      <c r="F263" s="48"/>
      <c r="G263" s="47">
        <f aca="true" t="shared" si="8" ref="G263:G293">SUM(H263+N263+Q263)</f>
        <v>100000</v>
      </c>
      <c r="H263" s="47">
        <f aca="true" t="shared" si="9" ref="H263:H293">SUM(I263+J263+K263)</f>
        <v>0</v>
      </c>
      <c r="I263" s="47">
        <v>0</v>
      </c>
      <c r="J263" s="47">
        <v>0</v>
      </c>
      <c r="K263" s="47">
        <v>0</v>
      </c>
      <c r="L263" s="47">
        <v>0</v>
      </c>
      <c r="M263" s="47">
        <v>0</v>
      </c>
      <c r="N263" s="47">
        <v>0</v>
      </c>
      <c r="O263" s="47">
        <v>0</v>
      </c>
      <c r="P263" s="47">
        <v>0</v>
      </c>
      <c r="Q263" s="47">
        <v>100000</v>
      </c>
    </row>
    <row r="264" spans="1:17" ht="12.75">
      <c r="A264" s="10"/>
      <c r="B264" s="10" t="s">
        <v>1108</v>
      </c>
      <c r="C264" s="10"/>
      <c r="D264" s="9" t="s">
        <v>890</v>
      </c>
      <c r="E264" s="10" t="s">
        <v>891</v>
      </c>
      <c r="F264" s="48" t="s">
        <v>892</v>
      </c>
      <c r="G264" s="47">
        <f t="shared" si="8"/>
        <v>100000</v>
      </c>
      <c r="H264" s="47">
        <f t="shared" si="9"/>
        <v>0</v>
      </c>
      <c r="I264" s="47">
        <v>0</v>
      </c>
      <c r="J264" s="47">
        <v>0</v>
      </c>
      <c r="K264" s="47">
        <v>0</v>
      </c>
      <c r="L264" s="47">
        <v>0</v>
      </c>
      <c r="M264" s="47">
        <v>0</v>
      </c>
      <c r="N264" s="47">
        <v>0</v>
      </c>
      <c r="O264" s="47">
        <v>0</v>
      </c>
      <c r="P264" s="47">
        <v>0</v>
      </c>
      <c r="Q264" s="47">
        <v>100000</v>
      </c>
    </row>
    <row r="265" spans="1:17" ht="12.75">
      <c r="A265" s="9" t="s">
        <v>1110</v>
      </c>
      <c r="B265" s="10" t="s">
        <v>1111</v>
      </c>
      <c r="C265" s="9" t="s">
        <v>1112</v>
      </c>
      <c r="D265" s="9"/>
      <c r="E265" s="9"/>
      <c r="F265" s="48"/>
      <c r="G265" s="47">
        <f t="shared" si="8"/>
        <v>90000</v>
      </c>
      <c r="H265" s="47">
        <f t="shared" si="9"/>
        <v>0</v>
      </c>
      <c r="I265" s="47">
        <v>0</v>
      </c>
      <c r="J265" s="47">
        <v>0</v>
      </c>
      <c r="K265" s="47">
        <v>0</v>
      </c>
      <c r="L265" s="47">
        <v>0</v>
      </c>
      <c r="M265" s="47">
        <v>0</v>
      </c>
      <c r="N265" s="47">
        <v>0</v>
      </c>
      <c r="O265" s="47">
        <v>0</v>
      </c>
      <c r="P265" s="47">
        <v>0</v>
      </c>
      <c r="Q265" s="47">
        <v>90000</v>
      </c>
    </row>
    <row r="266" spans="1:17" ht="12.75">
      <c r="A266" s="10"/>
      <c r="B266" s="10" t="s">
        <v>1111</v>
      </c>
      <c r="C266" s="10"/>
      <c r="D266" s="9" t="s">
        <v>890</v>
      </c>
      <c r="E266" s="10" t="s">
        <v>891</v>
      </c>
      <c r="F266" s="48" t="s">
        <v>892</v>
      </c>
      <c r="G266" s="47">
        <f t="shared" si="8"/>
        <v>90000</v>
      </c>
      <c r="H266" s="47">
        <f t="shared" si="9"/>
        <v>0</v>
      </c>
      <c r="I266" s="47">
        <v>0</v>
      </c>
      <c r="J266" s="47">
        <v>0</v>
      </c>
      <c r="K266" s="47">
        <v>0</v>
      </c>
      <c r="L266" s="47">
        <v>0</v>
      </c>
      <c r="M266" s="47">
        <v>0</v>
      </c>
      <c r="N266" s="47">
        <v>0</v>
      </c>
      <c r="O266" s="47">
        <v>0</v>
      </c>
      <c r="P266" s="47">
        <v>0</v>
      </c>
      <c r="Q266" s="47">
        <v>90000</v>
      </c>
    </row>
    <row r="267" spans="1:17" ht="12.75">
      <c r="A267" s="9" t="s">
        <v>1113</v>
      </c>
      <c r="B267" s="10" t="s">
        <v>1114</v>
      </c>
      <c r="C267" s="9" t="s">
        <v>1115</v>
      </c>
      <c r="D267" s="9"/>
      <c r="E267" s="9"/>
      <c r="F267" s="48"/>
      <c r="G267" s="47">
        <f t="shared" si="8"/>
        <v>80000</v>
      </c>
      <c r="H267" s="47">
        <f t="shared" si="9"/>
        <v>0</v>
      </c>
      <c r="I267" s="47">
        <v>0</v>
      </c>
      <c r="J267" s="47">
        <v>0</v>
      </c>
      <c r="K267" s="47">
        <v>0</v>
      </c>
      <c r="L267" s="47">
        <v>0</v>
      </c>
      <c r="M267" s="47">
        <v>0</v>
      </c>
      <c r="N267" s="47">
        <v>0</v>
      </c>
      <c r="O267" s="47">
        <v>0</v>
      </c>
      <c r="P267" s="47">
        <v>0</v>
      </c>
      <c r="Q267" s="47">
        <v>80000</v>
      </c>
    </row>
    <row r="268" spans="1:17" ht="12.75">
      <c r="A268" s="10"/>
      <c r="B268" s="10" t="s">
        <v>1114</v>
      </c>
      <c r="C268" s="10"/>
      <c r="D268" s="9" t="s">
        <v>1116</v>
      </c>
      <c r="E268" s="10" t="s">
        <v>891</v>
      </c>
      <c r="F268" s="48" t="s">
        <v>892</v>
      </c>
      <c r="G268" s="47">
        <f t="shared" si="8"/>
        <v>80000</v>
      </c>
      <c r="H268" s="47">
        <f t="shared" si="9"/>
        <v>0</v>
      </c>
      <c r="I268" s="47">
        <v>0</v>
      </c>
      <c r="J268" s="47">
        <v>0</v>
      </c>
      <c r="K268" s="47">
        <v>0</v>
      </c>
      <c r="L268" s="47">
        <v>0</v>
      </c>
      <c r="M268" s="47">
        <v>0</v>
      </c>
      <c r="N268" s="47">
        <v>0</v>
      </c>
      <c r="O268" s="47">
        <v>0</v>
      </c>
      <c r="P268" s="47">
        <v>0</v>
      </c>
      <c r="Q268" s="47">
        <v>80000</v>
      </c>
    </row>
    <row r="269" spans="1:17" ht="12.75">
      <c r="A269" s="9" t="s">
        <v>1117</v>
      </c>
      <c r="B269" s="10" t="s">
        <v>1118</v>
      </c>
      <c r="C269" s="9" t="s">
        <v>1119</v>
      </c>
      <c r="D269" s="9"/>
      <c r="E269" s="9"/>
      <c r="F269" s="48"/>
      <c r="G269" s="47">
        <f t="shared" si="8"/>
        <v>80000</v>
      </c>
      <c r="H269" s="47">
        <f t="shared" si="9"/>
        <v>0</v>
      </c>
      <c r="I269" s="47">
        <v>0</v>
      </c>
      <c r="J269" s="47">
        <v>0</v>
      </c>
      <c r="K269" s="47">
        <v>0</v>
      </c>
      <c r="L269" s="47">
        <v>0</v>
      </c>
      <c r="M269" s="47">
        <v>0</v>
      </c>
      <c r="N269" s="47">
        <v>0</v>
      </c>
      <c r="O269" s="47">
        <v>0</v>
      </c>
      <c r="P269" s="47">
        <v>0</v>
      </c>
      <c r="Q269" s="47">
        <v>80000</v>
      </c>
    </row>
    <row r="270" spans="1:17" ht="12.75">
      <c r="A270" s="10"/>
      <c r="B270" s="10" t="s">
        <v>1118</v>
      </c>
      <c r="C270" s="10"/>
      <c r="D270" s="9" t="s">
        <v>1116</v>
      </c>
      <c r="E270" s="10" t="s">
        <v>891</v>
      </c>
      <c r="F270" s="48" t="s">
        <v>892</v>
      </c>
      <c r="G270" s="47">
        <f t="shared" si="8"/>
        <v>80000</v>
      </c>
      <c r="H270" s="47">
        <f t="shared" si="9"/>
        <v>0</v>
      </c>
      <c r="I270" s="47">
        <v>0</v>
      </c>
      <c r="J270" s="47">
        <v>0</v>
      </c>
      <c r="K270" s="47">
        <v>0</v>
      </c>
      <c r="L270" s="47">
        <v>0</v>
      </c>
      <c r="M270" s="47">
        <v>0</v>
      </c>
      <c r="N270" s="47">
        <v>0</v>
      </c>
      <c r="O270" s="47">
        <v>0</v>
      </c>
      <c r="P270" s="47">
        <v>0</v>
      </c>
      <c r="Q270" s="47">
        <v>80000</v>
      </c>
    </row>
    <row r="271" spans="1:17" ht="12.75">
      <c r="A271" s="9" t="s">
        <v>1120</v>
      </c>
      <c r="B271" s="10" t="s">
        <v>1121</v>
      </c>
      <c r="C271" s="9" t="s">
        <v>1122</v>
      </c>
      <c r="D271" s="9"/>
      <c r="E271" s="9"/>
      <c r="F271" s="48"/>
      <c r="G271" s="47">
        <f t="shared" si="8"/>
        <v>90000</v>
      </c>
      <c r="H271" s="47">
        <f t="shared" si="9"/>
        <v>0</v>
      </c>
      <c r="I271" s="47">
        <v>0</v>
      </c>
      <c r="J271" s="47">
        <v>0</v>
      </c>
      <c r="K271" s="47">
        <v>0</v>
      </c>
      <c r="L271" s="47">
        <v>0</v>
      </c>
      <c r="M271" s="47">
        <v>0</v>
      </c>
      <c r="N271" s="47">
        <v>0</v>
      </c>
      <c r="O271" s="47">
        <v>0</v>
      </c>
      <c r="P271" s="47">
        <v>0</v>
      </c>
      <c r="Q271" s="47">
        <v>90000</v>
      </c>
    </row>
    <row r="272" spans="1:17" ht="12.75">
      <c r="A272" s="10"/>
      <c r="B272" s="10" t="s">
        <v>1121</v>
      </c>
      <c r="C272" s="10"/>
      <c r="D272" s="9" t="s">
        <v>1123</v>
      </c>
      <c r="E272" s="10" t="s">
        <v>891</v>
      </c>
      <c r="F272" s="48" t="s">
        <v>892</v>
      </c>
      <c r="G272" s="47">
        <f t="shared" si="8"/>
        <v>90000</v>
      </c>
      <c r="H272" s="47">
        <f t="shared" si="9"/>
        <v>0</v>
      </c>
      <c r="I272" s="47">
        <v>0</v>
      </c>
      <c r="J272" s="47">
        <v>0</v>
      </c>
      <c r="K272" s="47">
        <v>0</v>
      </c>
      <c r="L272" s="47">
        <v>0</v>
      </c>
      <c r="M272" s="47">
        <v>0</v>
      </c>
      <c r="N272" s="47">
        <v>0</v>
      </c>
      <c r="O272" s="47">
        <v>0</v>
      </c>
      <c r="P272" s="47">
        <v>0</v>
      </c>
      <c r="Q272" s="47">
        <v>90000</v>
      </c>
    </row>
    <row r="273" spans="1:17" ht="12.75">
      <c r="A273" s="9" t="s">
        <v>1124</v>
      </c>
      <c r="B273" s="10" t="s">
        <v>1125</v>
      </c>
      <c r="C273" s="9" t="s">
        <v>1126</v>
      </c>
      <c r="D273" s="9"/>
      <c r="E273" s="9"/>
      <c r="F273" s="48"/>
      <c r="G273" s="47">
        <f t="shared" si="8"/>
        <v>1096800</v>
      </c>
      <c r="H273" s="47">
        <f t="shared" si="9"/>
        <v>972640</v>
      </c>
      <c r="I273" s="47">
        <v>872640</v>
      </c>
      <c r="J273" s="47">
        <v>100000</v>
      </c>
      <c r="K273" s="47">
        <v>0</v>
      </c>
      <c r="L273" s="47">
        <v>124160</v>
      </c>
      <c r="M273" s="47">
        <v>124160</v>
      </c>
      <c r="N273" s="47">
        <v>124160</v>
      </c>
      <c r="O273" s="47">
        <v>124160</v>
      </c>
      <c r="P273" s="47">
        <v>87965.6</v>
      </c>
      <c r="Q273" s="47">
        <v>0</v>
      </c>
    </row>
    <row r="274" spans="1:17" ht="12.75">
      <c r="A274" s="10"/>
      <c r="B274" s="10" t="s">
        <v>1125</v>
      </c>
      <c r="C274" s="10"/>
      <c r="D274" s="9" t="s">
        <v>583</v>
      </c>
      <c r="E274" s="10" t="s">
        <v>570</v>
      </c>
      <c r="F274" s="48" t="s">
        <v>571</v>
      </c>
      <c r="G274" s="47">
        <f t="shared" si="8"/>
        <v>1090800</v>
      </c>
      <c r="H274" s="47">
        <f t="shared" si="9"/>
        <v>972640</v>
      </c>
      <c r="I274" s="47">
        <v>872640</v>
      </c>
      <c r="J274" s="47">
        <v>100000</v>
      </c>
      <c r="K274" s="47">
        <v>0</v>
      </c>
      <c r="L274" s="47">
        <v>118160</v>
      </c>
      <c r="M274" s="47">
        <v>118160</v>
      </c>
      <c r="N274" s="47">
        <v>118160</v>
      </c>
      <c r="O274" s="47">
        <v>118160</v>
      </c>
      <c r="P274" s="47">
        <v>82163.6</v>
      </c>
      <c r="Q274" s="47">
        <v>0</v>
      </c>
    </row>
    <row r="275" spans="1:17" ht="12.75">
      <c r="A275" s="10"/>
      <c r="B275" s="10" t="s">
        <v>1125</v>
      </c>
      <c r="C275" s="10"/>
      <c r="D275" s="9" t="s">
        <v>1127</v>
      </c>
      <c r="E275" s="10" t="s">
        <v>585</v>
      </c>
      <c r="F275" s="48" t="s">
        <v>586</v>
      </c>
      <c r="G275" s="47">
        <f t="shared" si="8"/>
        <v>6000</v>
      </c>
      <c r="H275" s="47">
        <f t="shared" si="9"/>
        <v>0</v>
      </c>
      <c r="I275" s="47">
        <v>0</v>
      </c>
      <c r="J275" s="47">
        <v>0</v>
      </c>
      <c r="K275" s="47">
        <v>0</v>
      </c>
      <c r="L275" s="47">
        <v>6000</v>
      </c>
      <c r="M275" s="47">
        <v>6000</v>
      </c>
      <c r="N275" s="47">
        <v>6000</v>
      </c>
      <c r="O275" s="47">
        <v>6000</v>
      </c>
      <c r="P275" s="47">
        <v>5802</v>
      </c>
      <c r="Q275" s="47">
        <v>0</v>
      </c>
    </row>
    <row r="276" spans="1:17" ht="12.75">
      <c r="A276" s="9" t="s">
        <v>1128</v>
      </c>
      <c r="B276" s="10" t="s">
        <v>1129</v>
      </c>
      <c r="C276" s="9" t="s">
        <v>1130</v>
      </c>
      <c r="D276" s="9"/>
      <c r="E276" s="9"/>
      <c r="F276" s="48"/>
      <c r="G276" s="47">
        <f t="shared" si="8"/>
        <v>2817000</v>
      </c>
      <c r="H276" s="47">
        <f t="shared" si="9"/>
        <v>0</v>
      </c>
      <c r="I276" s="47">
        <v>0</v>
      </c>
      <c r="J276" s="47">
        <v>0</v>
      </c>
      <c r="K276" s="47">
        <v>0</v>
      </c>
      <c r="L276" s="47">
        <v>2817000</v>
      </c>
      <c r="M276" s="47">
        <v>2817000</v>
      </c>
      <c r="N276" s="47">
        <v>2817000</v>
      </c>
      <c r="O276" s="47">
        <v>2817000</v>
      </c>
      <c r="P276" s="47">
        <v>2565100</v>
      </c>
      <c r="Q276" s="47">
        <v>0</v>
      </c>
    </row>
    <row r="277" spans="1:17" ht="12.75">
      <c r="A277" s="10"/>
      <c r="B277" s="10" t="s">
        <v>1129</v>
      </c>
      <c r="C277" s="10"/>
      <c r="D277" s="9" t="s">
        <v>1131</v>
      </c>
      <c r="E277" s="10" t="s">
        <v>1132</v>
      </c>
      <c r="F277" s="48" t="s">
        <v>1133</v>
      </c>
      <c r="G277" s="47">
        <f t="shared" si="8"/>
        <v>2817000</v>
      </c>
      <c r="H277" s="47">
        <f t="shared" si="9"/>
        <v>0</v>
      </c>
      <c r="I277" s="47">
        <v>0</v>
      </c>
      <c r="J277" s="47">
        <v>0</v>
      </c>
      <c r="K277" s="47">
        <v>0</v>
      </c>
      <c r="L277" s="47">
        <v>2817000</v>
      </c>
      <c r="M277" s="47">
        <v>2817000</v>
      </c>
      <c r="N277" s="47">
        <v>2817000</v>
      </c>
      <c r="O277" s="47">
        <v>2817000</v>
      </c>
      <c r="P277" s="47">
        <v>2565100</v>
      </c>
      <c r="Q277" s="47">
        <v>0</v>
      </c>
    </row>
    <row r="278" spans="1:17" ht="12.75">
      <c r="A278" s="9" t="s">
        <v>1134</v>
      </c>
      <c r="B278" s="10" t="s">
        <v>1135</v>
      </c>
      <c r="C278" s="9" t="s">
        <v>1136</v>
      </c>
      <c r="D278" s="9"/>
      <c r="E278" s="9"/>
      <c r="F278" s="48"/>
      <c r="G278" s="47">
        <f t="shared" si="8"/>
        <v>7852260</v>
      </c>
      <c r="H278" s="47">
        <f t="shared" si="9"/>
        <v>0</v>
      </c>
      <c r="I278" s="47">
        <v>0</v>
      </c>
      <c r="J278" s="47">
        <v>0</v>
      </c>
      <c r="K278" s="47">
        <v>0</v>
      </c>
      <c r="L278" s="47">
        <v>7852260</v>
      </c>
      <c r="M278" s="47">
        <v>7852260</v>
      </c>
      <c r="N278" s="47">
        <v>7852260</v>
      </c>
      <c r="O278" s="47">
        <v>7852260</v>
      </c>
      <c r="P278" s="47">
        <v>7035444</v>
      </c>
      <c r="Q278" s="47">
        <v>0</v>
      </c>
    </row>
    <row r="279" spans="1:17" ht="12.75">
      <c r="A279" s="10"/>
      <c r="B279" s="10" t="s">
        <v>1135</v>
      </c>
      <c r="C279" s="10"/>
      <c r="D279" s="9" t="s">
        <v>1137</v>
      </c>
      <c r="E279" s="10" t="s">
        <v>576</v>
      </c>
      <c r="F279" s="48" t="s">
        <v>577</v>
      </c>
      <c r="G279" s="47">
        <f t="shared" si="8"/>
        <v>7852260</v>
      </c>
      <c r="H279" s="47">
        <f t="shared" si="9"/>
        <v>0</v>
      </c>
      <c r="I279" s="47">
        <v>0</v>
      </c>
      <c r="J279" s="47">
        <v>0</v>
      </c>
      <c r="K279" s="47">
        <v>0</v>
      </c>
      <c r="L279" s="47">
        <v>7852260</v>
      </c>
      <c r="M279" s="47">
        <v>7852260</v>
      </c>
      <c r="N279" s="47">
        <v>7852260</v>
      </c>
      <c r="O279" s="47">
        <v>7852260</v>
      </c>
      <c r="P279" s="47">
        <v>7035444</v>
      </c>
      <c r="Q279" s="47">
        <v>0</v>
      </c>
    </row>
    <row r="280" spans="1:17" ht="12.75">
      <c r="A280" s="9" t="s">
        <v>1138</v>
      </c>
      <c r="B280" s="10" t="s">
        <v>1139</v>
      </c>
      <c r="C280" s="9" t="s">
        <v>1140</v>
      </c>
      <c r="D280" s="9"/>
      <c r="E280" s="9"/>
      <c r="F280" s="48"/>
      <c r="G280" s="47">
        <f t="shared" si="8"/>
        <v>4807315</v>
      </c>
      <c r="H280" s="47">
        <f t="shared" si="9"/>
        <v>0</v>
      </c>
      <c r="I280" s="47">
        <v>0</v>
      </c>
      <c r="J280" s="47">
        <v>0</v>
      </c>
      <c r="K280" s="47">
        <v>0</v>
      </c>
      <c r="L280" s="47">
        <v>4807315</v>
      </c>
      <c r="M280" s="47">
        <v>4807315</v>
      </c>
      <c r="N280" s="47">
        <v>4807315</v>
      </c>
      <c r="O280" s="47">
        <v>4807315</v>
      </c>
      <c r="P280" s="47">
        <v>4406734.6</v>
      </c>
      <c r="Q280" s="47">
        <v>0</v>
      </c>
    </row>
    <row r="281" spans="1:17" ht="12.75">
      <c r="A281" s="10"/>
      <c r="B281" s="10" t="s">
        <v>1139</v>
      </c>
      <c r="C281" s="10"/>
      <c r="D281" s="9" t="s">
        <v>1141</v>
      </c>
      <c r="E281" s="10" t="s">
        <v>573</v>
      </c>
      <c r="F281" s="48" t="s">
        <v>574</v>
      </c>
      <c r="G281" s="47">
        <f t="shared" si="8"/>
        <v>786800</v>
      </c>
      <c r="H281" s="47">
        <f t="shared" si="9"/>
        <v>0</v>
      </c>
      <c r="I281" s="47">
        <v>0</v>
      </c>
      <c r="J281" s="47">
        <v>0</v>
      </c>
      <c r="K281" s="47">
        <v>0</v>
      </c>
      <c r="L281" s="47">
        <v>786800</v>
      </c>
      <c r="M281" s="47">
        <v>786800</v>
      </c>
      <c r="N281" s="47">
        <v>786800</v>
      </c>
      <c r="O281" s="47">
        <v>786800</v>
      </c>
      <c r="P281" s="47">
        <v>760835.6</v>
      </c>
      <c r="Q281" s="47">
        <v>0</v>
      </c>
    </row>
    <row r="282" spans="1:17" ht="12.75">
      <c r="A282" s="10"/>
      <c r="B282" s="10" t="s">
        <v>1139</v>
      </c>
      <c r="C282" s="10"/>
      <c r="D282" s="9" t="s">
        <v>1142</v>
      </c>
      <c r="E282" s="10" t="s">
        <v>576</v>
      </c>
      <c r="F282" s="48" t="s">
        <v>577</v>
      </c>
      <c r="G282" s="47">
        <f t="shared" si="8"/>
        <v>4020515</v>
      </c>
      <c r="H282" s="47">
        <f t="shared" si="9"/>
        <v>0</v>
      </c>
      <c r="I282" s="47">
        <v>0</v>
      </c>
      <c r="J282" s="47">
        <v>0</v>
      </c>
      <c r="K282" s="47">
        <v>0</v>
      </c>
      <c r="L282" s="47">
        <v>4020515</v>
      </c>
      <c r="M282" s="47">
        <v>4020515</v>
      </c>
      <c r="N282" s="47">
        <v>4020515</v>
      </c>
      <c r="O282" s="47">
        <v>4020515</v>
      </c>
      <c r="P282" s="47">
        <v>3645899</v>
      </c>
      <c r="Q282" s="47">
        <v>0</v>
      </c>
    </row>
    <row r="283" spans="1:17" ht="12.75">
      <c r="A283" s="9" t="s">
        <v>1143</v>
      </c>
      <c r="B283" s="10" t="s">
        <v>1144</v>
      </c>
      <c r="C283" s="9" t="s">
        <v>1145</v>
      </c>
      <c r="D283" s="9"/>
      <c r="E283" s="9"/>
      <c r="F283" s="48"/>
      <c r="G283" s="47">
        <f t="shared" si="8"/>
        <v>1649600</v>
      </c>
      <c r="H283" s="47">
        <f t="shared" si="9"/>
        <v>0</v>
      </c>
      <c r="I283" s="47">
        <v>0</v>
      </c>
      <c r="J283" s="47">
        <v>0</v>
      </c>
      <c r="K283" s="47">
        <v>0</v>
      </c>
      <c r="L283" s="47">
        <v>1649600</v>
      </c>
      <c r="M283" s="47">
        <v>1649600</v>
      </c>
      <c r="N283" s="47">
        <v>1649600</v>
      </c>
      <c r="O283" s="47">
        <v>1649600</v>
      </c>
      <c r="P283" s="47">
        <v>1595163.2000000002</v>
      </c>
      <c r="Q283" s="47">
        <v>0</v>
      </c>
    </row>
    <row r="284" spans="1:17" ht="12.75">
      <c r="A284" s="10"/>
      <c r="B284" s="10" t="s">
        <v>1144</v>
      </c>
      <c r="C284" s="10"/>
      <c r="D284" s="9" t="s">
        <v>1146</v>
      </c>
      <c r="E284" s="10" t="s">
        <v>570</v>
      </c>
      <c r="F284" s="48" t="s">
        <v>571</v>
      </c>
      <c r="G284" s="47">
        <f t="shared" si="8"/>
        <v>988200</v>
      </c>
      <c r="H284" s="47">
        <f t="shared" si="9"/>
        <v>0</v>
      </c>
      <c r="I284" s="47">
        <v>0</v>
      </c>
      <c r="J284" s="47">
        <v>0</v>
      </c>
      <c r="K284" s="47">
        <v>0</v>
      </c>
      <c r="L284" s="47">
        <v>988200</v>
      </c>
      <c r="M284" s="47">
        <v>988200</v>
      </c>
      <c r="N284" s="47">
        <v>988200</v>
      </c>
      <c r="O284" s="47">
        <v>988200</v>
      </c>
      <c r="P284" s="47">
        <v>955589.4</v>
      </c>
      <c r="Q284" s="47">
        <v>0</v>
      </c>
    </row>
    <row r="285" spans="1:17" ht="12.75">
      <c r="A285" s="10"/>
      <c r="B285" s="10" t="s">
        <v>1144</v>
      </c>
      <c r="C285" s="10"/>
      <c r="D285" s="9" t="s">
        <v>1147</v>
      </c>
      <c r="E285" s="10" t="s">
        <v>573</v>
      </c>
      <c r="F285" s="48" t="s">
        <v>574</v>
      </c>
      <c r="G285" s="47">
        <f t="shared" si="8"/>
        <v>661400</v>
      </c>
      <c r="H285" s="47">
        <f t="shared" si="9"/>
        <v>0</v>
      </c>
      <c r="I285" s="47">
        <v>0</v>
      </c>
      <c r="J285" s="47">
        <v>0</v>
      </c>
      <c r="K285" s="47">
        <v>0</v>
      </c>
      <c r="L285" s="47">
        <v>661400</v>
      </c>
      <c r="M285" s="47">
        <v>661400</v>
      </c>
      <c r="N285" s="47">
        <v>661400</v>
      </c>
      <c r="O285" s="47">
        <v>661400</v>
      </c>
      <c r="P285" s="47">
        <v>639573.8</v>
      </c>
      <c r="Q285" s="47">
        <v>0</v>
      </c>
    </row>
    <row r="286" spans="1:17" ht="12.75">
      <c r="A286" s="9" t="s">
        <v>1148</v>
      </c>
      <c r="B286" s="10" t="s">
        <v>1149</v>
      </c>
      <c r="C286" s="9" t="s">
        <v>1150</v>
      </c>
      <c r="D286" s="9"/>
      <c r="E286" s="9"/>
      <c r="F286" s="48"/>
      <c r="G286" s="47">
        <f t="shared" si="8"/>
        <v>15090000</v>
      </c>
      <c r="H286" s="47">
        <f t="shared" si="9"/>
        <v>6830000</v>
      </c>
      <c r="I286" s="47">
        <v>0</v>
      </c>
      <c r="J286" s="47">
        <v>6830000</v>
      </c>
      <c r="K286" s="47">
        <v>0</v>
      </c>
      <c r="L286" s="47">
        <v>0</v>
      </c>
      <c r="M286" s="47">
        <v>0</v>
      </c>
      <c r="N286" s="47">
        <v>0</v>
      </c>
      <c r="O286" s="47">
        <v>0</v>
      </c>
      <c r="P286" s="47">
        <v>0</v>
      </c>
      <c r="Q286" s="47">
        <v>8260000</v>
      </c>
    </row>
    <row r="287" spans="1:17" s="37" customFormat="1" ht="22.5">
      <c r="A287" s="10"/>
      <c r="B287" s="10" t="s">
        <v>1149</v>
      </c>
      <c r="C287" s="10"/>
      <c r="D287" s="9" t="s">
        <v>1151</v>
      </c>
      <c r="E287" s="10" t="s">
        <v>1152</v>
      </c>
      <c r="F287" s="48" t="s">
        <v>1153</v>
      </c>
      <c r="G287" s="47">
        <f t="shared" si="8"/>
        <v>15090000</v>
      </c>
      <c r="H287" s="47">
        <f t="shared" si="9"/>
        <v>6830000</v>
      </c>
      <c r="I287" s="50">
        <v>0</v>
      </c>
      <c r="J287" s="50">
        <v>6830000</v>
      </c>
      <c r="K287" s="50">
        <v>0</v>
      </c>
      <c r="L287" s="50">
        <v>0</v>
      </c>
      <c r="M287" s="50">
        <v>0</v>
      </c>
      <c r="N287" s="50">
        <v>0</v>
      </c>
      <c r="O287" s="50">
        <v>0</v>
      </c>
      <c r="P287" s="50">
        <v>0</v>
      </c>
      <c r="Q287" s="50">
        <v>8260000</v>
      </c>
    </row>
    <row r="288" spans="1:17" s="37" customFormat="1" ht="12.75">
      <c r="A288" s="9" t="s">
        <v>1154</v>
      </c>
      <c r="B288" s="10" t="s">
        <v>1155</v>
      </c>
      <c r="C288" s="9" t="s">
        <v>1156</v>
      </c>
      <c r="D288" s="9"/>
      <c r="E288" s="9"/>
      <c r="F288" s="48"/>
      <c r="G288" s="47">
        <f t="shared" si="8"/>
        <v>515200</v>
      </c>
      <c r="H288" s="47">
        <f t="shared" si="9"/>
        <v>515200</v>
      </c>
      <c r="I288" s="50">
        <v>378000</v>
      </c>
      <c r="J288" s="50">
        <v>48000</v>
      </c>
      <c r="K288" s="50">
        <v>89200</v>
      </c>
      <c r="L288" s="50">
        <v>0</v>
      </c>
      <c r="M288" s="50">
        <v>0</v>
      </c>
      <c r="N288" s="50">
        <v>0</v>
      </c>
      <c r="O288" s="50">
        <v>0</v>
      </c>
      <c r="P288" s="50">
        <v>0</v>
      </c>
      <c r="Q288" s="50">
        <v>0</v>
      </c>
    </row>
    <row r="289" spans="1:17" s="37" customFormat="1" ht="12.75">
      <c r="A289" s="10"/>
      <c r="B289" s="10" t="s">
        <v>1155</v>
      </c>
      <c r="C289" s="10"/>
      <c r="D289" s="9" t="s">
        <v>1157</v>
      </c>
      <c r="E289" s="10" t="s">
        <v>847</v>
      </c>
      <c r="F289" s="48" t="s">
        <v>848</v>
      </c>
      <c r="G289" s="47">
        <f t="shared" si="8"/>
        <v>226000</v>
      </c>
      <c r="H289" s="47">
        <f t="shared" si="9"/>
        <v>226000</v>
      </c>
      <c r="I289" s="50">
        <v>198000</v>
      </c>
      <c r="J289" s="50">
        <v>0</v>
      </c>
      <c r="K289" s="50">
        <v>28000</v>
      </c>
      <c r="L289" s="50">
        <v>0</v>
      </c>
      <c r="M289" s="50">
        <v>0</v>
      </c>
      <c r="N289" s="50">
        <v>0</v>
      </c>
      <c r="O289" s="50">
        <v>0</v>
      </c>
      <c r="P289" s="50">
        <v>0</v>
      </c>
      <c r="Q289" s="50">
        <v>0</v>
      </c>
    </row>
    <row r="290" spans="1:17" s="37" customFormat="1" ht="12.75">
      <c r="A290" s="10"/>
      <c r="B290" s="10" t="s">
        <v>1155</v>
      </c>
      <c r="C290" s="10"/>
      <c r="D290" s="9" t="s">
        <v>1158</v>
      </c>
      <c r="E290" s="10" t="s">
        <v>1159</v>
      </c>
      <c r="F290" s="48" t="s">
        <v>1160</v>
      </c>
      <c r="G290" s="47">
        <f t="shared" si="8"/>
        <v>89200</v>
      </c>
      <c r="H290" s="47">
        <f t="shared" si="9"/>
        <v>89200</v>
      </c>
      <c r="I290" s="50">
        <v>20000</v>
      </c>
      <c r="J290" s="50">
        <v>8000</v>
      </c>
      <c r="K290" s="50">
        <v>61200</v>
      </c>
      <c r="L290" s="50">
        <v>0</v>
      </c>
      <c r="M290" s="50">
        <v>0</v>
      </c>
      <c r="N290" s="50">
        <v>0</v>
      </c>
      <c r="O290" s="50">
        <v>0</v>
      </c>
      <c r="P290" s="50">
        <v>0</v>
      </c>
      <c r="Q290" s="50">
        <v>0</v>
      </c>
    </row>
    <row r="291" spans="1:17" s="37" customFormat="1" ht="12.75">
      <c r="A291" s="10"/>
      <c r="B291" s="10" t="s">
        <v>1155</v>
      </c>
      <c r="C291" s="10"/>
      <c r="D291" s="9" t="s">
        <v>1161</v>
      </c>
      <c r="E291" s="10" t="s">
        <v>1162</v>
      </c>
      <c r="F291" s="48" t="s">
        <v>1163</v>
      </c>
      <c r="G291" s="47">
        <f t="shared" si="8"/>
        <v>200000</v>
      </c>
      <c r="H291" s="47">
        <f t="shared" si="9"/>
        <v>200000</v>
      </c>
      <c r="I291" s="50">
        <v>160000</v>
      </c>
      <c r="J291" s="50">
        <v>40000</v>
      </c>
      <c r="K291" s="50">
        <v>0</v>
      </c>
      <c r="L291" s="50">
        <v>0</v>
      </c>
      <c r="M291" s="50">
        <v>0</v>
      </c>
      <c r="N291" s="50">
        <v>0</v>
      </c>
      <c r="O291" s="50">
        <v>0</v>
      </c>
      <c r="P291" s="50">
        <v>0</v>
      </c>
      <c r="Q291" s="50">
        <v>0</v>
      </c>
    </row>
    <row r="292" spans="1:17" s="37" customFormat="1" ht="12.75">
      <c r="A292" s="9" t="s">
        <v>1164</v>
      </c>
      <c r="B292" s="10" t="s">
        <v>1165</v>
      </c>
      <c r="C292" s="9" t="s">
        <v>1166</v>
      </c>
      <c r="D292" s="9"/>
      <c r="E292" s="9"/>
      <c r="F292" s="48"/>
      <c r="G292" s="47">
        <f t="shared" si="8"/>
        <v>200000</v>
      </c>
      <c r="H292" s="47">
        <f t="shared" si="9"/>
        <v>200000</v>
      </c>
      <c r="I292" s="50">
        <v>160000</v>
      </c>
      <c r="J292" s="50">
        <v>40000</v>
      </c>
      <c r="K292" s="50">
        <v>0</v>
      </c>
      <c r="L292" s="50">
        <v>0</v>
      </c>
      <c r="M292" s="50">
        <v>0</v>
      </c>
      <c r="N292" s="50">
        <v>0</v>
      </c>
      <c r="O292" s="50">
        <v>0</v>
      </c>
      <c r="P292" s="50">
        <v>0</v>
      </c>
      <c r="Q292" s="50">
        <v>0</v>
      </c>
    </row>
    <row r="293" spans="1:17" s="37" customFormat="1" ht="12.75">
      <c r="A293" s="10"/>
      <c r="B293" s="10" t="s">
        <v>1165</v>
      </c>
      <c r="C293" s="10"/>
      <c r="D293" s="9" t="s">
        <v>1167</v>
      </c>
      <c r="E293" s="10" t="s">
        <v>1168</v>
      </c>
      <c r="F293" s="48" t="s">
        <v>1169</v>
      </c>
      <c r="G293" s="47">
        <f t="shared" si="8"/>
        <v>200000</v>
      </c>
      <c r="H293" s="47">
        <f t="shared" si="9"/>
        <v>200000</v>
      </c>
      <c r="I293" s="50">
        <v>160000</v>
      </c>
      <c r="J293" s="50">
        <v>40000</v>
      </c>
      <c r="K293" s="50">
        <v>0</v>
      </c>
      <c r="L293" s="50">
        <v>0</v>
      </c>
      <c r="M293" s="50">
        <v>0</v>
      </c>
      <c r="N293" s="50">
        <v>0</v>
      </c>
      <c r="O293" s="50">
        <v>0</v>
      </c>
      <c r="P293" s="50">
        <v>0</v>
      </c>
      <c r="Q293" s="50">
        <v>0</v>
      </c>
    </row>
    <row r="294" spans="7:17" ht="409.5" customHeight="1" hidden="1">
      <c r="G294" s="1">
        <v>200000</v>
      </c>
      <c r="H294" s="1">
        <v>200000</v>
      </c>
      <c r="I294" s="1">
        <v>160000</v>
      </c>
      <c r="J294" s="1">
        <v>40000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</row>
  </sheetData>
  <sheetProtection/>
  <autoFilter ref="A6:Q294"/>
  <mergeCells count="22">
    <mergeCell ref="A1:Q1"/>
    <mergeCell ref="A2:Q2"/>
    <mergeCell ref="G3:Q3"/>
    <mergeCell ref="H4:K4"/>
    <mergeCell ref="L4:P4"/>
    <mergeCell ref="N5:P5"/>
    <mergeCell ref="A5:A6"/>
    <mergeCell ref="B5:B6"/>
    <mergeCell ref="C5:C6"/>
    <mergeCell ref="D3:D6"/>
    <mergeCell ref="E5:E6"/>
    <mergeCell ref="F5:F6"/>
    <mergeCell ref="G4:G6"/>
    <mergeCell ref="H5:H6"/>
    <mergeCell ref="I5:I6"/>
    <mergeCell ref="J5:J6"/>
    <mergeCell ref="K5:K6"/>
    <mergeCell ref="L5:L6"/>
    <mergeCell ref="M5:M6"/>
    <mergeCell ref="Q5:Q6"/>
    <mergeCell ref="A3:C4"/>
    <mergeCell ref="E3:F4"/>
  </mergeCells>
  <printOptions/>
  <pageMargins left="0.7006944444444444" right="0.7006944444444444" top="0.7513888888888889" bottom="0.7513888888888889" header="0.2986111111111111" footer="0.7513888888888889"/>
  <pageSetup horizontalDpi="300" verticalDpi="300" orientation="landscape" paperSize="9" scale="5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6"/>
  <sheetViews>
    <sheetView showGridLines="0" tabSelected="1" workbookViewId="0" topLeftCell="A210">
      <selection activeCell="M215" sqref="M215"/>
    </sheetView>
  </sheetViews>
  <sheetFormatPr defaultColWidth="9.140625" defaultRowHeight="12.75"/>
  <cols>
    <col min="1" max="2" width="8.7109375" style="1" customWidth="1"/>
    <col min="3" max="3" width="37.7109375" style="1" customWidth="1"/>
    <col min="4" max="4" width="30.8515625" style="1" customWidth="1"/>
    <col min="5" max="5" width="10.7109375" style="1" customWidth="1"/>
    <col min="6" max="6" width="23.57421875" style="1" customWidth="1"/>
    <col min="7" max="7" width="18.7109375" style="1" customWidth="1"/>
    <col min="8" max="8" width="9.140625" style="1" hidden="1" customWidth="1"/>
  </cols>
  <sheetData>
    <row r="1" spans="1:4" ht="39.75" customHeight="1">
      <c r="A1" s="2" t="s">
        <v>1170</v>
      </c>
      <c r="D1" s="16"/>
    </row>
    <row r="2" ht="12.75">
      <c r="A2" s="3" t="s">
        <v>1</v>
      </c>
    </row>
    <row r="3" spans="1:7" ht="12.75">
      <c r="A3" s="4" t="s">
        <v>534</v>
      </c>
      <c r="B3" s="5"/>
      <c r="C3" s="6"/>
      <c r="D3" s="4" t="s">
        <v>535</v>
      </c>
      <c r="E3" s="4" t="s">
        <v>536</v>
      </c>
      <c r="F3" s="6"/>
      <c r="G3" s="4" t="s">
        <v>1171</v>
      </c>
    </row>
    <row r="4" spans="1:7" ht="12.75">
      <c r="A4" s="4" t="s">
        <v>542</v>
      </c>
      <c r="B4" s="4" t="s">
        <v>543</v>
      </c>
      <c r="C4" s="4" t="s">
        <v>544</v>
      </c>
      <c r="D4" s="7"/>
      <c r="E4" s="4" t="s">
        <v>545</v>
      </c>
      <c r="F4" s="4" t="s">
        <v>544</v>
      </c>
      <c r="G4" s="7"/>
    </row>
    <row r="5" spans="1:7" ht="12.75">
      <c r="A5" s="8"/>
      <c r="B5" s="8"/>
      <c r="C5" s="8"/>
      <c r="D5" s="8"/>
      <c r="E5" s="35" t="s">
        <v>8</v>
      </c>
      <c r="F5" s="36"/>
      <c r="G5" s="15">
        <v>50895660</v>
      </c>
    </row>
    <row r="6" spans="1:7" ht="12.75">
      <c r="A6" s="9"/>
      <c r="B6" s="9"/>
      <c r="C6" s="9" t="s">
        <v>9</v>
      </c>
      <c r="D6" s="9"/>
      <c r="E6" s="9"/>
      <c r="F6" s="9"/>
      <c r="G6" s="15">
        <v>4885000</v>
      </c>
    </row>
    <row r="7" spans="1:7" ht="12.75">
      <c r="A7" s="9" t="s">
        <v>1089</v>
      </c>
      <c r="B7" s="9"/>
      <c r="C7" s="9" t="s">
        <v>12</v>
      </c>
      <c r="D7" s="9"/>
      <c r="E7" s="9"/>
      <c r="F7" s="9"/>
      <c r="G7" s="15">
        <v>509000</v>
      </c>
    </row>
    <row r="8" spans="1:7" ht="12.75">
      <c r="A8" s="9" t="s">
        <v>1089</v>
      </c>
      <c r="B8" s="9" t="s">
        <v>1090</v>
      </c>
      <c r="C8" s="9" t="s">
        <v>15</v>
      </c>
      <c r="D8" s="9"/>
      <c r="E8" s="9"/>
      <c r="F8" s="9"/>
      <c r="G8" s="15">
        <v>150000</v>
      </c>
    </row>
    <row r="9" spans="1:7" ht="12.75">
      <c r="A9" s="10"/>
      <c r="B9" s="9" t="s">
        <v>1090</v>
      </c>
      <c r="C9" s="9"/>
      <c r="D9" s="9" t="s">
        <v>1172</v>
      </c>
      <c r="E9" s="9" t="s">
        <v>1173</v>
      </c>
      <c r="F9" s="9" t="s">
        <v>1174</v>
      </c>
      <c r="G9" s="15">
        <v>150000</v>
      </c>
    </row>
    <row r="10" spans="1:7" ht="12.75">
      <c r="A10" s="9" t="s">
        <v>1089</v>
      </c>
      <c r="B10" s="9" t="s">
        <v>1175</v>
      </c>
      <c r="C10" s="9" t="s">
        <v>16</v>
      </c>
      <c r="D10" s="9"/>
      <c r="E10" s="9"/>
      <c r="F10" s="9"/>
      <c r="G10" s="15">
        <v>104000</v>
      </c>
    </row>
    <row r="11" spans="1:7" ht="12.75">
      <c r="A11" s="10"/>
      <c r="B11" s="9" t="s">
        <v>1175</v>
      </c>
      <c r="C11" s="9"/>
      <c r="D11" s="9" t="s">
        <v>1176</v>
      </c>
      <c r="E11" s="9" t="s">
        <v>1177</v>
      </c>
      <c r="F11" s="9" t="s">
        <v>1174</v>
      </c>
      <c r="G11" s="15">
        <v>104000</v>
      </c>
    </row>
    <row r="12" spans="1:7" ht="12.75">
      <c r="A12" s="9" t="s">
        <v>1089</v>
      </c>
      <c r="B12" s="9" t="s">
        <v>1178</v>
      </c>
      <c r="C12" s="9" t="s">
        <v>17</v>
      </c>
      <c r="D12" s="9"/>
      <c r="E12" s="9"/>
      <c r="F12" s="9"/>
      <c r="G12" s="15">
        <v>125000</v>
      </c>
    </row>
    <row r="13" spans="1:7" ht="12.75">
      <c r="A13" s="10"/>
      <c r="B13" s="9" t="s">
        <v>1178</v>
      </c>
      <c r="C13" s="9"/>
      <c r="D13" s="9" t="s">
        <v>1179</v>
      </c>
      <c r="E13" s="9" t="s">
        <v>1180</v>
      </c>
      <c r="F13" s="9" t="s">
        <v>1181</v>
      </c>
      <c r="G13" s="15">
        <v>30000</v>
      </c>
    </row>
    <row r="14" spans="1:7" ht="12.75">
      <c r="A14" s="10"/>
      <c r="B14" s="9" t="s">
        <v>1178</v>
      </c>
      <c r="C14" s="9"/>
      <c r="D14" s="9" t="s">
        <v>1182</v>
      </c>
      <c r="E14" s="9" t="s">
        <v>1183</v>
      </c>
      <c r="F14" s="9" t="s">
        <v>1184</v>
      </c>
      <c r="G14" s="15">
        <v>95000</v>
      </c>
    </row>
    <row r="15" spans="1:7" ht="12.75">
      <c r="A15" s="9" t="s">
        <v>1089</v>
      </c>
      <c r="B15" s="9" t="s">
        <v>1185</v>
      </c>
      <c r="C15" s="9" t="s">
        <v>22</v>
      </c>
      <c r="D15" s="9"/>
      <c r="E15" s="9"/>
      <c r="F15" s="9"/>
      <c r="G15" s="15">
        <v>50000</v>
      </c>
    </row>
    <row r="16" spans="1:7" ht="12.75">
      <c r="A16" s="10"/>
      <c r="B16" s="9" t="s">
        <v>1185</v>
      </c>
      <c r="C16" s="9"/>
      <c r="D16" s="9" t="s">
        <v>1176</v>
      </c>
      <c r="E16" s="9" t="s">
        <v>1186</v>
      </c>
      <c r="F16" s="9" t="s">
        <v>1174</v>
      </c>
      <c r="G16" s="15">
        <v>50000</v>
      </c>
    </row>
    <row r="17" spans="1:7" ht="12.75">
      <c r="A17" s="9" t="s">
        <v>1089</v>
      </c>
      <c r="B17" s="9" t="s">
        <v>1187</v>
      </c>
      <c r="C17" s="9" t="s">
        <v>24</v>
      </c>
      <c r="D17" s="9"/>
      <c r="E17" s="9"/>
      <c r="F17" s="9"/>
      <c r="G17" s="15">
        <v>30000</v>
      </c>
    </row>
    <row r="18" spans="1:7" ht="12.75">
      <c r="A18" s="10"/>
      <c r="B18" s="9" t="s">
        <v>1187</v>
      </c>
      <c r="C18" s="9"/>
      <c r="D18" s="9" t="s">
        <v>1188</v>
      </c>
      <c r="E18" s="9" t="s">
        <v>823</v>
      </c>
      <c r="F18" s="9" t="s">
        <v>824</v>
      </c>
      <c r="G18" s="15">
        <v>30000</v>
      </c>
    </row>
    <row r="19" spans="1:7" ht="12.75">
      <c r="A19" s="9" t="s">
        <v>1089</v>
      </c>
      <c r="B19" s="9" t="s">
        <v>1189</v>
      </c>
      <c r="C19" s="9" t="s">
        <v>25</v>
      </c>
      <c r="D19" s="9"/>
      <c r="E19" s="9"/>
      <c r="F19" s="9"/>
      <c r="G19" s="15">
        <v>50000</v>
      </c>
    </row>
    <row r="20" spans="1:7" ht="12.75">
      <c r="A20" s="10"/>
      <c r="B20" s="9" t="s">
        <v>1189</v>
      </c>
      <c r="C20" s="9"/>
      <c r="D20" s="9" t="s">
        <v>1190</v>
      </c>
      <c r="E20" s="9" t="s">
        <v>1191</v>
      </c>
      <c r="F20" s="9" t="s">
        <v>1192</v>
      </c>
      <c r="G20" s="15">
        <v>50000</v>
      </c>
    </row>
    <row r="21" spans="1:7" ht="12.75">
      <c r="A21" s="9" t="s">
        <v>1092</v>
      </c>
      <c r="B21" s="9"/>
      <c r="C21" s="9" t="s">
        <v>28</v>
      </c>
      <c r="D21" s="9"/>
      <c r="E21" s="9"/>
      <c r="F21" s="9"/>
      <c r="G21" s="15">
        <v>371000</v>
      </c>
    </row>
    <row r="22" spans="1:7" ht="12.75">
      <c r="A22" s="9" t="s">
        <v>1092</v>
      </c>
      <c r="B22" s="9" t="s">
        <v>1093</v>
      </c>
      <c r="C22" s="9" t="s">
        <v>31</v>
      </c>
      <c r="D22" s="9"/>
      <c r="E22" s="9"/>
      <c r="F22" s="9"/>
      <c r="G22" s="15">
        <v>115000</v>
      </c>
    </row>
    <row r="23" spans="1:7" ht="12.75">
      <c r="A23" s="10"/>
      <c r="B23" s="9" t="s">
        <v>1093</v>
      </c>
      <c r="C23" s="9"/>
      <c r="D23" s="9" t="s">
        <v>1172</v>
      </c>
      <c r="E23" s="9" t="s">
        <v>1173</v>
      </c>
      <c r="F23" s="9" t="s">
        <v>1174</v>
      </c>
      <c r="G23" s="15">
        <v>101600</v>
      </c>
    </row>
    <row r="24" spans="1:7" ht="12.75">
      <c r="A24" s="10"/>
      <c r="B24" s="9" t="s">
        <v>1093</v>
      </c>
      <c r="C24" s="9"/>
      <c r="D24" s="9" t="s">
        <v>1176</v>
      </c>
      <c r="E24" s="9" t="s">
        <v>1193</v>
      </c>
      <c r="F24" s="9" t="s">
        <v>667</v>
      </c>
      <c r="G24" s="15">
        <v>13400</v>
      </c>
    </row>
    <row r="25" spans="1:7" ht="12.75">
      <c r="A25" s="9" t="s">
        <v>1092</v>
      </c>
      <c r="B25" s="9" t="s">
        <v>1194</v>
      </c>
      <c r="C25" s="9" t="s">
        <v>32</v>
      </c>
      <c r="D25" s="9"/>
      <c r="E25" s="9"/>
      <c r="F25" s="9"/>
      <c r="G25" s="15">
        <v>103000</v>
      </c>
    </row>
    <row r="26" spans="1:7" ht="12.75">
      <c r="A26" s="10"/>
      <c r="B26" s="9" t="s">
        <v>1194</v>
      </c>
      <c r="C26" s="9"/>
      <c r="D26" s="9" t="s">
        <v>1195</v>
      </c>
      <c r="E26" s="9" t="s">
        <v>1177</v>
      </c>
      <c r="F26" s="9" t="s">
        <v>1174</v>
      </c>
      <c r="G26" s="15">
        <v>103000</v>
      </c>
    </row>
    <row r="27" spans="1:7" ht="12.75">
      <c r="A27" s="9" t="s">
        <v>1092</v>
      </c>
      <c r="B27" s="9" t="s">
        <v>1196</v>
      </c>
      <c r="C27" s="9" t="s">
        <v>33</v>
      </c>
      <c r="D27" s="9"/>
      <c r="E27" s="9"/>
      <c r="F27" s="9"/>
      <c r="G27" s="15">
        <v>73000</v>
      </c>
    </row>
    <row r="28" spans="1:7" ht="12.75">
      <c r="A28" s="10"/>
      <c r="B28" s="9" t="s">
        <v>1196</v>
      </c>
      <c r="C28" s="9"/>
      <c r="D28" s="9" t="s">
        <v>1179</v>
      </c>
      <c r="E28" s="9" t="s">
        <v>1197</v>
      </c>
      <c r="F28" s="9" t="s">
        <v>1174</v>
      </c>
      <c r="G28" s="15">
        <v>15000</v>
      </c>
    </row>
    <row r="29" spans="1:7" ht="12.75">
      <c r="A29" s="10"/>
      <c r="B29" s="9" t="s">
        <v>1196</v>
      </c>
      <c r="C29" s="9"/>
      <c r="D29" s="9" t="s">
        <v>1182</v>
      </c>
      <c r="E29" s="9" t="s">
        <v>1183</v>
      </c>
      <c r="F29" s="9" t="s">
        <v>1184</v>
      </c>
      <c r="G29" s="15">
        <v>58000</v>
      </c>
    </row>
    <row r="30" spans="1:7" ht="12.75">
      <c r="A30" s="9" t="s">
        <v>1092</v>
      </c>
      <c r="B30" s="9" t="s">
        <v>1198</v>
      </c>
      <c r="C30" s="9" t="s">
        <v>36</v>
      </c>
      <c r="D30" s="9"/>
      <c r="E30" s="9"/>
      <c r="F30" s="9"/>
      <c r="G30" s="15">
        <v>50000</v>
      </c>
    </row>
    <row r="31" spans="1:7" ht="12.75">
      <c r="A31" s="10"/>
      <c r="B31" s="9" t="s">
        <v>1198</v>
      </c>
      <c r="C31" s="9"/>
      <c r="D31" s="9" t="s">
        <v>1176</v>
      </c>
      <c r="E31" s="9" t="s">
        <v>1173</v>
      </c>
      <c r="F31" s="9" t="s">
        <v>1174</v>
      </c>
      <c r="G31" s="15">
        <v>50000</v>
      </c>
    </row>
    <row r="32" spans="1:7" ht="12.75">
      <c r="A32" s="9" t="s">
        <v>1092</v>
      </c>
      <c r="B32" s="9" t="s">
        <v>1199</v>
      </c>
      <c r="C32" s="9" t="s">
        <v>37</v>
      </c>
      <c r="D32" s="9"/>
      <c r="E32" s="9"/>
      <c r="F32" s="9"/>
      <c r="G32" s="15">
        <v>30000</v>
      </c>
    </row>
    <row r="33" spans="1:7" ht="12.75">
      <c r="A33" s="10"/>
      <c r="B33" s="9" t="s">
        <v>1199</v>
      </c>
      <c r="C33" s="9"/>
      <c r="D33" s="9" t="s">
        <v>1188</v>
      </c>
      <c r="E33" s="9" t="s">
        <v>823</v>
      </c>
      <c r="F33" s="9" t="s">
        <v>824</v>
      </c>
      <c r="G33" s="15">
        <v>30000</v>
      </c>
    </row>
    <row r="34" spans="1:7" ht="12.75">
      <c r="A34" s="9" t="s">
        <v>1095</v>
      </c>
      <c r="B34" s="9"/>
      <c r="C34" s="9" t="s">
        <v>41</v>
      </c>
      <c r="D34" s="9"/>
      <c r="E34" s="9"/>
      <c r="F34" s="9"/>
      <c r="G34" s="15">
        <v>438000</v>
      </c>
    </row>
    <row r="35" spans="1:7" ht="12.75">
      <c r="A35" s="9" t="s">
        <v>1095</v>
      </c>
      <c r="B35" s="9" t="s">
        <v>1096</v>
      </c>
      <c r="C35" s="9" t="s">
        <v>44</v>
      </c>
      <c r="D35" s="9"/>
      <c r="E35" s="9"/>
      <c r="F35" s="9"/>
      <c r="G35" s="15">
        <v>180000</v>
      </c>
    </row>
    <row r="36" spans="1:7" ht="12.75">
      <c r="A36" s="10"/>
      <c r="B36" s="9" t="s">
        <v>1096</v>
      </c>
      <c r="C36" s="9"/>
      <c r="D36" s="9" t="s">
        <v>1200</v>
      </c>
      <c r="E36" s="9" t="s">
        <v>1173</v>
      </c>
      <c r="F36" s="9" t="s">
        <v>1174</v>
      </c>
      <c r="G36" s="15">
        <v>180000</v>
      </c>
    </row>
    <row r="37" spans="1:7" ht="12.75">
      <c r="A37" s="9" t="s">
        <v>1095</v>
      </c>
      <c r="B37" s="9" t="s">
        <v>1201</v>
      </c>
      <c r="C37" s="9" t="s">
        <v>45</v>
      </c>
      <c r="D37" s="9"/>
      <c r="E37" s="9"/>
      <c r="F37" s="9"/>
      <c r="G37" s="15">
        <v>111000</v>
      </c>
    </row>
    <row r="38" spans="1:7" ht="12.75">
      <c r="A38" s="10"/>
      <c r="B38" s="9" t="s">
        <v>1201</v>
      </c>
      <c r="C38" s="9"/>
      <c r="D38" s="9" t="s">
        <v>1195</v>
      </c>
      <c r="E38" s="9" t="s">
        <v>1177</v>
      </c>
      <c r="F38" s="9" t="s">
        <v>1174</v>
      </c>
      <c r="G38" s="15">
        <v>111000</v>
      </c>
    </row>
    <row r="39" spans="1:7" ht="12.75">
      <c r="A39" s="9" t="s">
        <v>1095</v>
      </c>
      <c r="B39" s="9" t="s">
        <v>1202</v>
      </c>
      <c r="C39" s="9" t="s">
        <v>46</v>
      </c>
      <c r="D39" s="9"/>
      <c r="E39" s="9"/>
      <c r="F39" s="9"/>
      <c r="G39" s="15">
        <v>67000</v>
      </c>
    </row>
    <row r="40" spans="1:7" ht="12.75">
      <c r="A40" s="10"/>
      <c r="B40" s="9" t="s">
        <v>1202</v>
      </c>
      <c r="C40" s="9"/>
      <c r="D40" s="9" t="s">
        <v>1182</v>
      </c>
      <c r="E40" s="9" t="s">
        <v>1183</v>
      </c>
      <c r="F40" s="9" t="s">
        <v>1184</v>
      </c>
      <c r="G40" s="15">
        <v>67000</v>
      </c>
    </row>
    <row r="41" spans="1:7" ht="12.75">
      <c r="A41" s="9" t="s">
        <v>1095</v>
      </c>
      <c r="B41" s="9" t="s">
        <v>1203</v>
      </c>
      <c r="C41" s="9" t="s">
        <v>50</v>
      </c>
      <c r="D41" s="9"/>
      <c r="E41" s="9"/>
      <c r="F41" s="9"/>
      <c r="G41" s="15">
        <v>50000</v>
      </c>
    </row>
    <row r="42" spans="1:7" ht="12.75">
      <c r="A42" s="10"/>
      <c r="B42" s="9" t="s">
        <v>1203</v>
      </c>
      <c r="C42" s="9"/>
      <c r="D42" s="9" t="s">
        <v>1176</v>
      </c>
      <c r="E42" s="9" t="s">
        <v>1186</v>
      </c>
      <c r="F42" s="9" t="s">
        <v>1174</v>
      </c>
      <c r="G42" s="15">
        <v>50000</v>
      </c>
    </row>
    <row r="43" spans="1:7" ht="12.75">
      <c r="A43" s="9" t="s">
        <v>1095</v>
      </c>
      <c r="B43" s="9" t="s">
        <v>1204</v>
      </c>
      <c r="C43" s="9" t="s">
        <v>52</v>
      </c>
      <c r="D43" s="9"/>
      <c r="E43" s="9"/>
      <c r="F43" s="9"/>
      <c r="G43" s="15">
        <v>30000</v>
      </c>
    </row>
    <row r="44" spans="1:7" ht="12.75">
      <c r="A44" s="10"/>
      <c r="B44" s="9" t="s">
        <v>1204</v>
      </c>
      <c r="C44" s="9"/>
      <c r="D44" s="9" t="s">
        <v>1188</v>
      </c>
      <c r="E44" s="9" t="s">
        <v>823</v>
      </c>
      <c r="F44" s="9" t="s">
        <v>824</v>
      </c>
      <c r="G44" s="15">
        <v>30000</v>
      </c>
    </row>
    <row r="45" spans="1:7" ht="12.75">
      <c r="A45" s="9" t="s">
        <v>1098</v>
      </c>
      <c r="B45" s="9"/>
      <c r="C45" s="9" t="s">
        <v>56</v>
      </c>
      <c r="D45" s="9"/>
      <c r="E45" s="9"/>
      <c r="F45" s="9"/>
      <c r="G45" s="15">
        <v>378000</v>
      </c>
    </row>
    <row r="46" spans="1:7" ht="12.75">
      <c r="A46" s="9" t="s">
        <v>1098</v>
      </c>
      <c r="B46" s="9" t="s">
        <v>1099</v>
      </c>
      <c r="C46" s="9" t="s">
        <v>59</v>
      </c>
      <c r="D46" s="9"/>
      <c r="E46" s="9"/>
      <c r="F46" s="9"/>
      <c r="G46" s="15">
        <v>130000</v>
      </c>
    </row>
    <row r="47" spans="1:7" ht="12.75">
      <c r="A47" s="10"/>
      <c r="B47" s="9" t="s">
        <v>1099</v>
      </c>
      <c r="C47" s="9"/>
      <c r="D47" s="9" t="s">
        <v>1200</v>
      </c>
      <c r="E47" s="9" t="s">
        <v>1173</v>
      </c>
      <c r="F47" s="9" t="s">
        <v>1174</v>
      </c>
      <c r="G47" s="15">
        <v>130000</v>
      </c>
    </row>
    <row r="48" spans="1:7" ht="12.75">
      <c r="A48" s="9" t="s">
        <v>1098</v>
      </c>
      <c r="B48" s="9" t="s">
        <v>1205</v>
      </c>
      <c r="C48" s="9" t="s">
        <v>60</v>
      </c>
      <c r="D48" s="9"/>
      <c r="E48" s="9"/>
      <c r="F48" s="9"/>
      <c r="G48" s="15">
        <v>109000</v>
      </c>
    </row>
    <row r="49" spans="1:7" ht="12.75">
      <c r="A49" s="10"/>
      <c r="B49" s="9" t="s">
        <v>1205</v>
      </c>
      <c r="C49" s="9"/>
      <c r="D49" s="9" t="s">
        <v>1195</v>
      </c>
      <c r="E49" s="9" t="s">
        <v>1177</v>
      </c>
      <c r="F49" s="9" t="s">
        <v>1174</v>
      </c>
      <c r="G49" s="15">
        <v>109000</v>
      </c>
    </row>
    <row r="50" spans="1:7" ht="12.75">
      <c r="A50" s="9" t="s">
        <v>1098</v>
      </c>
      <c r="B50" s="9" t="s">
        <v>1206</v>
      </c>
      <c r="C50" s="9" t="s">
        <v>61</v>
      </c>
      <c r="D50" s="9"/>
      <c r="E50" s="9"/>
      <c r="F50" s="9"/>
      <c r="G50" s="15">
        <v>59000</v>
      </c>
    </row>
    <row r="51" spans="1:7" ht="12.75">
      <c r="A51" s="10"/>
      <c r="B51" s="9" t="s">
        <v>1206</v>
      </c>
      <c r="C51" s="9"/>
      <c r="D51" s="9" t="s">
        <v>1182</v>
      </c>
      <c r="E51" s="9" t="s">
        <v>1183</v>
      </c>
      <c r="F51" s="9" t="s">
        <v>1184</v>
      </c>
      <c r="G51" s="15">
        <v>59000</v>
      </c>
    </row>
    <row r="52" spans="1:7" ht="12.75">
      <c r="A52" s="9" t="s">
        <v>1098</v>
      </c>
      <c r="B52" s="9" t="s">
        <v>1207</v>
      </c>
      <c r="C52" s="9" t="s">
        <v>65</v>
      </c>
      <c r="D52" s="9"/>
      <c r="E52" s="9"/>
      <c r="F52" s="9"/>
      <c r="G52" s="15">
        <v>50000</v>
      </c>
    </row>
    <row r="53" spans="1:7" ht="12.75">
      <c r="A53" s="10"/>
      <c r="B53" s="9" t="s">
        <v>1207</v>
      </c>
      <c r="C53" s="9"/>
      <c r="D53" s="9" t="s">
        <v>1176</v>
      </c>
      <c r="E53" s="9" t="s">
        <v>1186</v>
      </c>
      <c r="F53" s="9" t="s">
        <v>1174</v>
      </c>
      <c r="G53" s="15">
        <v>50000</v>
      </c>
    </row>
    <row r="54" spans="1:7" ht="12.75">
      <c r="A54" s="9" t="s">
        <v>1098</v>
      </c>
      <c r="B54" s="9" t="s">
        <v>1208</v>
      </c>
      <c r="C54" s="9" t="s">
        <v>67</v>
      </c>
      <c r="D54" s="9"/>
      <c r="E54" s="9"/>
      <c r="F54" s="9"/>
      <c r="G54" s="15">
        <v>30000</v>
      </c>
    </row>
    <row r="55" spans="1:7" ht="12.75">
      <c r="A55" s="10"/>
      <c r="B55" s="9" t="s">
        <v>1208</v>
      </c>
      <c r="C55" s="9"/>
      <c r="D55" s="9" t="s">
        <v>1188</v>
      </c>
      <c r="E55" s="9" t="s">
        <v>823</v>
      </c>
      <c r="F55" s="9" t="s">
        <v>824</v>
      </c>
      <c r="G55" s="15">
        <v>30000</v>
      </c>
    </row>
    <row r="56" spans="1:7" ht="12.75">
      <c r="A56" s="9" t="s">
        <v>1101</v>
      </c>
      <c r="B56" s="9"/>
      <c r="C56" s="9" t="s">
        <v>71</v>
      </c>
      <c r="D56" s="9"/>
      <c r="E56" s="9"/>
      <c r="F56" s="9"/>
      <c r="G56" s="15">
        <v>564000</v>
      </c>
    </row>
    <row r="57" spans="1:7" ht="12.75">
      <c r="A57" s="9" t="s">
        <v>1101</v>
      </c>
      <c r="B57" s="9" t="s">
        <v>1102</v>
      </c>
      <c r="C57" s="9" t="s">
        <v>74</v>
      </c>
      <c r="D57" s="9"/>
      <c r="E57" s="9"/>
      <c r="F57" s="9"/>
      <c r="G57" s="15">
        <v>340000</v>
      </c>
    </row>
    <row r="58" spans="1:7" ht="12.75">
      <c r="A58" s="10"/>
      <c r="B58" s="9" t="s">
        <v>1102</v>
      </c>
      <c r="C58" s="9"/>
      <c r="D58" s="9" t="s">
        <v>1172</v>
      </c>
      <c r="E58" s="9" t="s">
        <v>1173</v>
      </c>
      <c r="F58" s="9" t="s">
        <v>1174</v>
      </c>
      <c r="G58" s="15">
        <v>130000</v>
      </c>
    </row>
    <row r="59" spans="1:7" ht="22.5">
      <c r="A59" s="10"/>
      <c r="B59" s="9" t="s">
        <v>1102</v>
      </c>
      <c r="C59" s="9"/>
      <c r="D59" s="9" t="s">
        <v>1209</v>
      </c>
      <c r="E59" s="9" t="s">
        <v>1193</v>
      </c>
      <c r="F59" s="9" t="s">
        <v>667</v>
      </c>
      <c r="G59" s="15">
        <v>100000</v>
      </c>
    </row>
    <row r="60" spans="1:7" ht="12.75">
      <c r="A60" s="10"/>
      <c r="B60" s="9" t="s">
        <v>1102</v>
      </c>
      <c r="C60" s="9"/>
      <c r="D60" s="9" t="s">
        <v>1210</v>
      </c>
      <c r="E60" s="9" t="s">
        <v>1193</v>
      </c>
      <c r="F60" s="9" t="s">
        <v>667</v>
      </c>
      <c r="G60" s="15">
        <v>110000</v>
      </c>
    </row>
    <row r="61" spans="1:7" ht="12.75">
      <c r="A61" s="9" t="s">
        <v>1101</v>
      </c>
      <c r="B61" s="9" t="s">
        <v>1211</v>
      </c>
      <c r="C61" s="9" t="s">
        <v>75</v>
      </c>
      <c r="D61" s="9"/>
      <c r="E61" s="9"/>
      <c r="F61" s="9"/>
      <c r="G61" s="15">
        <v>103000</v>
      </c>
    </row>
    <row r="62" spans="1:7" ht="12.75">
      <c r="A62" s="10"/>
      <c r="B62" s="9" t="s">
        <v>1211</v>
      </c>
      <c r="C62" s="9"/>
      <c r="D62" s="9" t="s">
        <v>1195</v>
      </c>
      <c r="E62" s="9" t="s">
        <v>1177</v>
      </c>
      <c r="F62" s="9" t="s">
        <v>1174</v>
      </c>
      <c r="G62" s="15">
        <v>103000</v>
      </c>
    </row>
    <row r="63" spans="1:7" ht="12.75">
      <c r="A63" s="9" t="s">
        <v>1101</v>
      </c>
      <c r="B63" s="9" t="s">
        <v>1212</v>
      </c>
      <c r="C63" s="9" t="s">
        <v>76</v>
      </c>
      <c r="D63" s="9"/>
      <c r="E63" s="9"/>
      <c r="F63" s="9"/>
      <c r="G63" s="15">
        <v>51000</v>
      </c>
    </row>
    <row r="64" spans="1:7" ht="12.75">
      <c r="A64" s="10"/>
      <c r="B64" s="9" t="s">
        <v>1212</v>
      </c>
      <c r="C64" s="9"/>
      <c r="D64" s="9" t="s">
        <v>1182</v>
      </c>
      <c r="E64" s="9" t="s">
        <v>1183</v>
      </c>
      <c r="F64" s="9" t="s">
        <v>1184</v>
      </c>
      <c r="G64" s="15">
        <v>51000</v>
      </c>
    </row>
    <row r="65" spans="1:7" ht="12.75">
      <c r="A65" s="9" t="s">
        <v>1101</v>
      </c>
      <c r="B65" s="9" t="s">
        <v>1213</v>
      </c>
      <c r="C65" s="9" t="s">
        <v>81</v>
      </c>
      <c r="D65" s="9"/>
      <c r="E65" s="9"/>
      <c r="F65" s="9"/>
      <c r="G65" s="15">
        <v>50000</v>
      </c>
    </row>
    <row r="66" spans="1:7" ht="12.75">
      <c r="A66" s="10"/>
      <c r="B66" s="9" t="s">
        <v>1213</v>
      </c>
      <c r="C66" s="9"/>
      <c r="D66" s="9" t="s">
        <v>1214</v>
      </c>
      <c r="E66" s="9" t="s">
        <v>1186</v>
      </c>
      <c r="F66" s="9" t="s">
        <v>1174</v>
      </c>
      <c r="G66" s="15">
        <v>50000</v>
      </c>
    </row>
    <row r="67" spans="1:7" ht="12.75">
      <c r="A67" s="9" t="s">
        <v>1101</v>
      </c>
      <c r="B67" s="9" t="s">
        <v>1215</v>
      </c>
      <c r="C67" s="9" t="s">
        <v>83</v>
      </c>
      <c r="D67" s="9"/>
      <c r="E67" s="9"/>
      <c r="F67" s="9"/>
      <c r="G67" s="15">
        <v>20000</v>
      </c>
    </row>
    <row r="68" spans="1:7" ht="12.75">
      <c r="A68" s="10"/>
      <c r="B68" s="9" t="s">
        <v>1215</v>
      </c>
      <c r="C68" s="9"/>
      <c r="D68" s="9" t="s">
        <v>1188</v>
      </c>
      <c r="E68" s="9" t="s">
        <v>823</v>
      </c>
      <c r="F68" s="9" t="s">
        <v>824</v>
      </c>
      <c r="G68" s="15">
        <v>20000</v>
      </c>
    </row>
    <row r="69" spans="1:7" ht="12.75">
      <c r="A69" s="9" t="s">
        <v>1104</v>
      </c>
      <c r="B69" s="9"/>
      <c r="C69" s="9" t="s">
        <v>87</v>
      </c>
      <c r="D69" s="9"/>
      <c r="E69" s="9"/>
      <c r="F69" s="9"/>
      <c r="G69" s="15">
        <v>359000</v>
      </c>
    </row>
    <row r="70" spans="1:7" ht="12.75">
      <c r="A70" s="9" t="s">
        <v>1104</v>
      </c>
      <c r="B70" s="9" t="s">
        <v>1105</v>
      </c>
      <c r="C70" s="9" t="s">
        <v>90</v>
      </c>
      <c r="D70" s="9"/>
      <c r="E70" s="9"/>
      <c r="F70" s="9"/>
      <c r="G70" s="15">
        <v>130000</v>
      </c>
    </row>
    <row r="71" spans="1:7" ht="12.75">
      <c r="A71" s="10"/>
      <c r="B71" s="9" t="s">
        <v>1105</v>
      </c>
      <c r="C71" s="9"/>
      <c r="D71" s="9" t="s">
        <v>1172</v>
      </c>
      <c r="E71" s="9" t="s">
        <v>1173</v>
      </c>
      <c r="F71" s="9" t="s">
        <v>1174</v>
      </c>
      <c r="G71" s="15">
        <v>130000</v>
      </c>
    </row>
    <row r="72" spans="1:7" ht="12.75">
      <c r="A72" s="9" t="s">
        <v>1104</v>
      </c>
      <c r="B72" s="9" t="s">
        <v>1216</v>
      </c>
      <c r="C72" s="9" t="s">
        <v>91</v>
      </c>
      <c r="D72" s="9"/>
      <c r="E72" s="9"/>
      <c r="F72" s="9"/>
      <c r="G72" s="15">
        <v>103000</v>
      </c>
    </row>
    <row r="73" spans="1:7" ht="12.75">
      <c r="A73" s="10"/>
      <c r="B73" s="9" t="s">
        <v>1216</v>
      </c>
      <c r="C73" s="9"/>
      <c r="D73" s="9" t="s">
        <v>1195</v>
      </c>
      <c r="E73" s="9" t="s">
        <v>1177</v>
      </c>
      <c r="F73" s="9" t="s">
        <v>1174</v>
      </c>
      <c r="G73" s="15">
        <v>103000</v>
      </c>
    </row>
    <row r="74" spans="1:7" ht="12.75">
      <c r="A74" s="9" t="s">
        <v>1104</v>
      </c>
      <c r="B74" s="9" t="s">
        <v>1217</v>
      </c>
      <c r="C74" s="9" t="s">
        <v>92</v>
      </c>
      <c r="D74" s="9"/>
      <c r="E74" s="9"/>
      <c r="F74" s="9"/>
      <c r="G74" s="15">
        <v>56000</v>
      </c>
    </row>
    <row r="75" spans="1:7" ht="12.75">
      <c r="A75" s="10"/>
      <c r="B75" s="9" t="s">
        <v>1217</v>
      </c>
      <c r="C75" s="9"/>
      <c r="D75" s="9" t="s">
        <v>1182</v>
      </c>
      <c r="E75" s="9" t="s">
        <v>1183</v>
      </c>
      <c r="F75" s="9" t="s">
        <v>1184</v>
      </c>
      <c r="G75" s="15">
        <v>56000</v>
      </c>
    </row>
    <row r="76" spans="1:7" ht="12.75">
      <c r="A76" s="9" t="s">
        <v>1104</v>
      </c>
      <c r="B76" s="9" t="s">
        <v>1218</v>
      </c>
      <c r="C76" s="9" t="s">
        <v>96</v>
      </c>
      <c r="D76" s="9"/>
      <c r="E76" s="9"/>
      <c r="F76" s="9"/>
      <c r="G76" s="15">
        <v>50000</v>
      </c>
    </row>
    <row r="77" spans="1:7" ht="12.75">
      <c r="A77" s="10"/>
      <c r="B77" s="9" t="s">
        <v>1218</v>
      </c>
      <c r="C77" s="9"/>
      <c r="D77" s="9" t="s">
        <v>1176</v>
      </c>
      <c r="E77" s="9" t="s">
        <v>1186</v>
      </c>
      <c r="F77" s="9" t="s">
        <v>1174</v>
      </c>
      <c r="G77" s="15">
        <v>50000</v>
      </c>
    </row>
    <row r="78" spans="1:7" ht="12.75">
      <c r="A78" s="9" t="s">
        <v>1104</v>
      </c>
      <c r="B78" s="9" t="s">
        <v>1219</v>
      </c>
      <c r="C78" s="9" t="s">
        <v>97</v>
      </c>
      <c r="D78" s="9"/>
      <c r="E78" s="9"/>
      <c r="F78" s="9"/>
      <c r="G78" s="15">
        <v>20000</v>
      </c>
    </row>
    <row r="79" spans="1:7" ht="12.75">
      <c r="A79" s="10"/>
      <c r="B79" s="9" t="s">
        <v>1219</v>
      </c>
      <c r="C79" s="9"/>
      <c r="D79" s="9" t="s">
        <v>1188</v>
      </c>
      <c r="E79" s="9" t="s">
        <v>823</v>
      </c>
      <c r="F79" s="9" t="s">
        <v>824</v>
      </c>
      <c r="G79" s="15">
        <v>20000</v>
      </c>
    </row>
    <row r="80" spans="1:7" ht="12.75">
      <c r="A80" s="9" t="s">
        <v>1107</v>
      </c>
      <c r="B80" s="9"/>
      <c r="C80" s="9" t="s">
        <v>101</v>
      </c>
      <c r="D80" s="9"/>
      <c r="E80" s="9"/>
      <c r="F80" s="9"/>
      <c r="G80" s="15">
        <v>533000</v>
      </c>
    </row>
    <row r="81" spans="1:7" ht="12.75">
      <c r="A81" s="9" t="s">
        <v>1107</v>
      </c>
      <c r="B81" s="9" t="s">
        <v>1108</v>
      </c>
      <c r="C81" s="9" t="s">
        <v>104</v>
      </c>
      <c r="D81" s="9"/>
      <c r="E81" s="9"/>
      <c r="F81" s="9"/>
      <c r="G81" s="15">
        <v>280000</v>
      </c>
    </row>
    <row r="82" spans="1:7" ht="12.75">
      <c r="A82" s="10"/>
      <c r="B82" s="9" t="s">
        <v>1108</v>
      </c>
      <c r="C82" s="9"/>
      <c r="D82" s="9" t="s">
        <v>1172</v>
      </c>
      <c r="E82" s="9" t="s">
        <v>1173</v>
      </c>
      <c r="F82" s="9" t="s">
        <v>1174</v>
      </c>
      <c r="G82" s="15">
        <v>90000</v>
      </c>
    </row>
    <row r="83" spans="1:7" ht="12.75">
      <c r="A83" s="10"/>
      <c r="B83" s="9" t="s">
        <v>1108</v>
      </c>
      <c r="C83" s="9"/>
      <c r="D83" s="9" t="s">
        <v>1210</v>
      </c>
      <c r="E83" s="9" t="s">
        <v>1193</v>
      </c>
      <c r="F83" s="9" t="s">
        <v>667</v>
      </c>
      <c r="G83" s="15">
        <v>190000</v>
      </c>
    </row>
    <row r="84" spans="1:7" ht="12.75">
      <c r="A84" s="9" t="s">
        <v>1107</v>
      </c>
      <c r="B84" s="9" t="s">
        <v>1220</v>
      </c>
      <c r="C84" s="9" t="s">
        <v>105</v>
      </c>
      <c r="D84" s="9"/>
      <c r="E84" s="9"/>
      <c r="F84" s="9"/>
      <c r="G84" s="15">
        <v>92000</v>
      </c>
    </row>
    <row r="85" spans="1:7" ht="12.75">
      <c r="A85" s="10"/>
      <c r="B85" s="9" t="s">
        <v>1220</v>
      </c>
      <c r="C85" s="9"/>
      <c r="D85" s="9" t="s">
        <v>1195</v>
      </c>
      <c r="E85" s="9" t="s">
        <v>1177</v>
      </c>
      <c r="F85" s="9" t="s">
        <v>1174</v>
      </c>
      <c r="G85" s="15">
        <v>92000</v>
      </c>
    </row>
    <row r="86" spans="1:7" ht="12.75">
      <c r="A86" s="9" t="s">
        <v>1107</v>
      </c>
      <c r="B86" s="9" t="s">
        <v>1221</v>
      </c>
      <c r="C86" s="9" t="s">
        <v>106</v>
      </c>
      <c r="D86" s="9"/>
      <c r="E86" s="9"/>
      <c r="F86" s="9"/>
      <c r="G86" s="15">
        <v>91000</v>
      </c>
    </row>
    <row r="87" spans="1:7" ht="12.75">
      <c r="A87" s="10"/>
      <c r="B87" s="9" t="s">
        <v>1221</v>
      </c>
      <c r="C87" s="9"/>
      <c r="D87" s="9" t="s">
        <v>1179</v>
      </c>
      <c r="E87" s="9" t="s">
        <v>1180</v>
      </c>
      <c r="F87" s="9" t="s">
        <v>1181</v>
      </c>
      <c r="G87" s="15">
        <v>40000</v>
      </c>
    </row>
    <row r="88" spans="1:7" ht="12.75">
      <c r="A88" s="10"/>
      <c r="B88" s="9" t="s">
        <v>1221</v>
      </c>
      <c r="C88" s="9"/>
      <c r="D88" s="9" t="s">
        <v>1182</v>
      </c>
      <c r="E88" s="9" t="s">
        <v>1183</v>
      </c>
      <c r="F88" s="9" t="s">
        <v>1184</v>
      </c>
      <c r="G88" s="15">
        <v>51000</v>
      </c>
    </row>
    <row r="89" spans="1:7" ht="12.75">
      <c r="A89" s="9" t="s">
        <v>1107</v>
      </c>
      <c r="B89" s="9" t="s">
        <v>1222</v>
      </c>
      <c r="C89" s="9" t="s">
        <v>110</v>
      </c>
      <c r="D89" s="9"/>
      <c r="E89" s="9"/>
      <c r="F89" s="9"/>
      <c r="G89" s="15">
        <v>50000</v>
      </c>
    </row>
    <row r="90" spans="1:7" ht="12.75">
      <c r="A90" s="10"/>
      <c r="B90" s="9" t="s">
        <v>1222</v>
      </c>
      <c r="C90" s="9"/>
      <c r="D90" s="9" t="s">
        <v>1176</v>
      </c>
      <c r="E90" s="9" t="s">
        <v>1186</v>
      </c>
      <c r="F90" s="9" t="s">
        <v>1174</v>
      </c>
      <c r="G90" s="15">
        <v>50000</v>
      </c>
    </row>
    <row r="91" spans="1:7" ht="12.75">
      <c r="A91" s="9" t="s">
        <v>1107</v>
      </c>
      <c r="B91" s="9" t="s">
        <v>1223</v>
      </c>
      <c r="C91" s="9" t="s">
        <v>111</v>
      </c>
      <c r="D91" s="9"/>
      <c r="E91" s="9"/>
      <c r="F91" s="9"/>
      <c r="G91" s="15">
        <v>20000</v>
      </c>
    </row>
    <row r="92" spans="1:7" ht="12.75">
      <c r="A92" s="10"/>
      <c r="B92" s="9" t="s">
        <v>1223</v>
      </c>
      <c r="C92" s="9"/>
      <c r="D92" s="9" t="s">
        <v>1188</v>
      </c>
      <c r="E92" s="9" t="s">
        <v>823</v>
      </c>
      <c r="F92" s="9" t="s">
        <v>824</v>
      </c>
      <c r="G92" s="15">
        <v>20000</v>
      </c>
    </row>
    <row r="93" spans="1:7" ht="12.75">
      <c r="A93" s="9" t="s">
        <v>1110</v>
      </c>
      <c r="B93" s="9"/>
      <c r="C93" s="9" t="s">
        <v>115</v>
      </c>
      <c r="D93" s="9"/>
      <c r="E93" s="9"/>
      <c r="F93" s="9"/>
      <c r="G93" s="15">
        <v>357000</v>
      </c>
    </row>
    <row r="94" spans="1:7" ht="12.75">
      <c r="A94" s="9" t="s">
        <v>1110</v>
      </c>
      <c r="B94" s="9" t="s">
        <v>1111</v>
      </c>
      <c r="C94" s="9" t="s">
        <v>118</v>
      </c>
      <c r="D94" s="9"/>
      <c r="E94" s="9"/>
      <c r="F94" s="9"/>
      <c r="G94" s="15">
        <v>120000</v>
      </c>
    </row>
    <row r="95" spans="1:7" ht="12.75">
      <c r="A95" s="10"/>
      <c r="B95" s="9" t="s">
        <v>1111</v>
      </c>
      <c r="C95" s="9"/>
      <c r="D95" s="9" t="s">
        <v>1172</v>
      </c>
      <c r="E95" s="9" t="s">
        <v>1173</v>
      </c>
      <c r="F95" s="9" t="s">
        <v>1174</v>
      </c>
      <c r="G95" s="15">
        <v>120000</v>
      </c>
    </row>
    <row r="96" spans="1:7" ht="12.75">
      <c r="A96" s="9" t="s">
        <v>1110</v>
      </c>
      <c r="B96" s="9" t="s">
        <v>1224</v>
      </c>
      <c r="C96" s="9" t="s">
        <v>119</v>
      </c>
      <c r="D96" s="9"/>
      <c r="E96" s="9"/>
      <c r="F96" s="9"/>
      <c r="G96" s="15">
        <v>103000</v>
      </c>
    </row>
    <row r="97" spans="1:7" ht="12.75">
      <c r="A97" s="10"/>
      <c r="B97" s="9" t="s">
        <v>1224</v>
      </c>
      <c r="C97" s="9"/>
      <c r="D97" s="9" t="s">
        <v>1195</v>
      </c>
      <c r="E97" s="9" t="s">
        <v>1177</v>
      </c>
      <c r="F97" s="9" t="s">
        <v>1174</v>
      </c>
      <c r="G97" s="15">
        <v>103000</v>
      </c>
    </row>
    <row r="98" spans="1:7" ht="12.75">
      <c r="A98" s="9" t="s">
        <v>1110</v>
      </c>
      <c r="B98" s="9" t="s">
        <v>1225</v>
      </c>
      <c r="C98" s="9" t="s">
        <v>120</v>
      </c>
      <c r="D98" s="9"/>
      <c r="E98" s="9"/>
      <c r="F98" s="9"/>
      <c r="G98" s="15">
        <v>64000</v>
      </c>
    </row>
    <row r="99" spans="1:7" ht="12.75">
      <c r="A99" s="10"/>
      <c r="B99" s="9" t="s">
        <v>1225</v>
      </c>
      <c r="C99" s="9"/>
      <c r="D99" s="9" t="s">
        <v>1179</v>
      </c>
      <c r="E99" s="9" t="s">
        <v>1180</v>
      </c>
      <c r="F99" s="9" t="s">
        <v>1181</v>
      </c>
      <c r="G99" s="15">
        <v>10000</v>
      </c>
    </row>
    <row r="100" spans="1:7" ht="12.75">
      <c r="A100" s="10"/>
      <c r="B100" s="9" t="s">
        <v>1225</v>
      </c>
      <c r="C100" s="9"/>
      <c r="D100" s="9" t="s">
        <v>1182</v>
      </c>
      <c r="E100" s="9" t="s">
        <v>1183</v>
      </c>
      <c r="F100" s="9" t="s">
        <v>1184</v>
      </c>
      <c r="G100" s="15">
        <v>54000</v>
      </c>
    </row>
    <row r="101" spans="1:7" ht="12.75">
      <c r="A101" s="9" t="s">
        <v>1110</v>
      </c>
      <c r="B101" s="9" t="s">
        <v>1226</v>
      </c>
      <c r="C101" s="9" t="s">
        <v>124</v>
      </c>
      <c r="D101" s="9"/>
      <c r="E101" s="9"/>
      <c r="F101" s="9"/>
      <c r="G101" s="15">
        <v>50000</v>
      </c>
    </row>
    <row r="102" spans="1:7" ht="12.75">
      <c r="A102" s="10"/>
      <c r="B102" s="9" t="s">
        <v>1226</v>
      </c>
      <c r="C102" s="9"/>
      <c r="D102" s="9" t="s">
        <v>1176</v>
      </c>
      <c r="E102" s="9" t="s">
        <v>1186</v>
      </c>
      <c r="F102" s="9" t="s">
        <v>1174</v>
      </c>
      <c r="G102" s="15">
        <v>50000</v>
      </c>
    </row>
    <row r="103" spans="1:7" ht="12.75">
      <c r="A103" s="9" t="s">
        <v>1110</v>
      </c>
      <c r="B103" s="9" t="s">
        <v>1227</v>
      </c>
      <c r="C103" s="9" t="s">
        <v>126</v>
      </c>
      <c r="D103" s="9"/>
      <c r="E103" s="9"/>
      <c r="F103" s="9"/>
      <c r="G103" s="15">
        <v>20000</v>
      </c>
    </row>
    <row r="104" spans="1:7" ht="12.75">
      <c r="A104" s="10"/>
      <c r="B104" s="9" t="s">
        <v>1227</v>
      </c>
      <c r="C104" s="9"/>
      <c r="D104" s="9" t="s">
        <v>1188</v>
      </c>
      <c r="E104" s="9" t="s">
        <v>823</v>
      </c>
      <c r="F104" s="9" t="s">
        <v>824</v>
      </c>
      <c r="G104" s="15">
        <v>20000</v>
      </c>
    </row>
    <row r="105" spans="1:7" ht="12.75">
      <c r="A105" s="9" t="s">
        <v>1113</v>
      </c>
      <c r="B105" s="9"/>
      <c r="C105" s="9" t="s">
        <v>130</v>
      </c>
      <c r="D105" s="9"/>
      <c r="E105" s="9"/>
      <c r="F105" s="9"/>
      <c r="G105" s="15">
        <v>344000</v>
      </c>
    </row>
    <row r="106" spans="1:7" ht="12.75">
      <c r="A106" s="9" t="s">
        <v>1113</v>
      </c>
      <c r="B106" s="9" t="s">
        <v>1114</v>
      </c>
      <c r="C106" s="9" t="s">
        <v>133</v>
      </c>
      <c r="D106" s="9"/>
      <c r="E106" s="9"/>
      <c r="F106" s="9"/>
      <c r="G106" s="15">
        <v>100000</v>
      </c>
    </row>
    <row r="107" spans="1:7" ht="12.75">
      <c r="A107" s="10"/>
      <c r="B107" s="9" t="s">
        <v>1114</v>
      </c>
      <c r="C107" s="9"/>
      <c r="D107" s="9" t="s">
        <v>1200</v>
      </c>
      <c r="E107" s="9" t="s">
        <v>1173</v>
      </c>
      <c r="F107" s="9" t="s">
        <v>1174</v>
      </c>
      <c r="G107" s="15">
        <v>100000</v>
      </c>
    </row>
    <row r="108" spans="1:7" ht="12.75">
      <c r="A108" s="9" t="s">
        <v>1113</v>
      </c>
      <c r="B108" s="9" t="s">
        <v>1228</v>
      </c>
      <c r="C108" s="9" t="s">
        <v>134</v>
      </c>
      <c r="D108" s="9"/>
      <c r="E108" s="9"/>
      <c r="F108" s="9"/>
      <c r="G108" s="15">
        <v>90000</v>
      </c>
    </row>
    <row r="109" spans="1:7" ht="12.75">
      <c r="A109" s="10"/>
      <c r="B109" s="9" t="s">
        <v>1228</v>
      </c>
      <c r="C109" s="9"/>
      <c r="D109" s="9" t="s">
        <v>1195</v>
      </c>
      <c r="E109" s="9" t="s">
        <v>1177</v>
      </c>
      <c r="F109" s="9" t="s">
        <v>1174</v>
      </c>
      <c r="G109" s="15">
        <v>90000</v>
      </c>
    </row>
    <row r="110" spans="1:7" ht="12.75">
      <c r="A110" s="9" t="s">
        <v>1113</v>
      </c>
      <c r="B110" s="9" t="s">
        <v>1229</v>
      </c>
      <c r="C110" s="9" t="s">
        <v>135</v>
      </c>
      <c r="D110" s="9"/>
      <c r="E110" s="9"/>
      <c r="F110" s="9"/>
      <c r="G110" s="15">
        <v>84000</v>
      </c>
    </row>
    <row r="111" spans="1:7" ht="12.75">
      <c r="A111" s="10"/>
      <c r="B111" s="9" t="s">
        <v>1229</v>
      </c>
      <c r="C111" s="9"/>
      <c r="D111" s="9" t="s">
        <v>1230</v>
      </c>
      <c r="E111" s="9" t="s">
        <v>1197</v>
      </c>
      <c r="F111" s="9" t="s">
        <v>1174</v>
      </c>
      <c r="G111" s="15">
        <v>30000</v>
      </c>
    </row>
    <row r="112" spans="1:7" ht="12.75">
      <c r="A112" s="10"/>
      <c r="B112" s="9" t="s">
        <v>1229</v>
      </c>
      <c r="C112" s="9"/>
      <c r="D112" s="9" t="s">
        <v>1182</v>
      </c>
      <c r="E112" s="9" t="s">
        <v>1183</v>
      </c>
      <c r="F112" s="9" t="s">
        <v>1184</v>
      </c>
      <c r="G112" s="15">
        <v>54000</v>
      </c>
    </row>
    <row r="113" spans="1:7" ht="12.75">
      <c r="A113" s="9" t="s">
        <v>1113</v>
      </c>
      <c r="B113" s="9" t="s">
        <v>1231</v>
      </c>
      <c r="C113" s="9" t="s">
        <v>138</v>
      </c>
      <c r="D113" s="9"/>
      <c r="E113" s="9"/>
      <c r="F113" s="9"/>
      <c r="G113" s="15">
        <v>50000</v>
      </c>
    </row>
    <row r="114" spans="1:7" ht="12.75">
      <c r="A114" s="10"/>
      <c r="B114" s="9" t="s">
        <v>1231</v>
      </c>
      <c r="C114" s="9"/>
      <c r="D114" s="9" t="s">
        <v>1176</v>
      </c>
      <c r="E114" s="9" t="s">
        <v>1186</v>
      </c>
      <c r="F114" s="9" t="s">
        <v>1174</v>
      </c>
      <c r="G114" s="15">
        <v>50000</v>
      </c>
    </row>
    <row r="115" spans="1:7" ht="12.75">
      <c r="A115" s="9" t="s">
        <v>1113</v>
      </c>
      <c r="B115" s="9" t="s">
        <v>1232</v>
      </c>
      <c r="C115" s="9" t="s">
        <v>139</v>
      </c>
      <c r="D115" s="9"/>
      <c r="E115" s="9"/>
      <c r="F115" s="9"/>
      <c r="G115" s="15">
        <v>20000</v>
      </c>
    </row>
    <row r="116" spans="1:7" ht="12.75">
      <c r="A116" s="10"/>
      <c r="B116" s="9" t="s">
        <v>1232</v>
      </c>
      <c r="C116" s="9"/>
      <c r="D116" s="9" t="s">
        <v>1188</v>
      </c>
      <c r="E116" s="9" t="s">
        <v>823</v>
      </c>
      <c r="F116" s="9" t="s">
        <v>824</v>
      </c>
      <c r="G116" s="15">
        <v>20000</v>
      </c>
    </row>
    <row r="117" spans="1:7" ht="12.75">
      <c r="A117" s="9" t="s">
        <v>1117</v>
      </c>
      <c r="B117" s="9"/>
      <c r="C117" s="9" t="s">
        <v>143</v>
      </c>
      <c r="D117" s="9"/>
      <c r="E117" s="9"/>
      <c r="F117" s="9"/>
      <c r="G117" s="15">
        <v>454000</v>
      </c>
    </row>
    <row r="118" spans="1:7" ht="12.75">
      <c r="A118" s="9" t="s">
        <v>1117</v>
      </c>
      <c r="B118" s="9" t="s">
        <v>1118</v>
      </c>
      <c r="C118" s="9" t="s">
        <v>146</v>
      </c>
      <c r="D118" s="9"/>
      <c r="E118" s="9"/>
      <c r="F118" s="9"/>
      <c r="G118" s="15">
        <v>210000</v>
      </c>
    </row>
    <row r="119" spans="1:7" ht="12.75">
      <c r="A119" s="10"/>
      <c r="B119" s="9" t="s">
        <v>1118</v>
      </c>
      <c r="C119" s="9"/>
      <c r="D119" s="9" t="s">
        <v>1172</v>
      </c>
      <c r="E119" s="9" t="s">
        <v>1173</v>
      </c>
      <c r="F119" s="9" t="s">
        <v>1174</v>
      </c>
      <c r="G119" s="15">
        <v>110000</v>
      </c>
    </row>
    <row r="120" spans="1:7" ht="12.75">
      <c r="A120" s="10"/>
      <c r="B120" s="9" t="s">
        <v>1118</v>
      </c>
      <c r="C120" s="9"/>
      <c r="D120" s="9" t="s">
        <v>1233</v>
      </c>
      <c r="E120" s="9" t="s">
        <v>653</v>
      </c>
      <c r="F120" s="9" t="s">
        <v>654</v>
      </c>
      <c r="G120" s="15">
        <v>100000</v>
      </c>
    </row>
    <row r="121" spans="1:7" ht="12.75">
      <c r="A121" s="9" t="s">
        <v>1117</v>
      </c>
      <c r="B121" s="9" t="s">
        <v>1234</v>
      </c>
      <c r="C121" s="9" t="s">
        <v>147</v>
      </c>
      <c r="D121" s="9"/>
      <c r="E121" s="9"/>
      <c r="F121" s="9"/>
      <c r="G121" s="15">
        <v>103000</v>
      </c>
    </row>
    <row r="122" spans="1:7" ht="12.75">
      <c r="A122" s="10"/>
      <c r="B122" s="9" t="s">
        <v>1234</v>
      </c>
      <c r="C122" s="9"/>
      <c r="D122" s="9" t="s">
        <v>1195</v>
      </c>
      <c r="E122" s="9" t="s">
        <v>1177</v>
      </c>
      <c r="F122" s="9" t="s">
        <v>1174</v>
      </c>
      <c r="G122" s="15">
        <v>103000</v>
      </c>
    </row>
    <row r="123" spans="1:7" ht="12.75">
      <c r="A123" s="9" t="s">
        <v>1117</v>
      </c>
      <c r="B123" s="9" t="s">
        <v>1235</v>
      </c>
      <c r="C123" s="9" t="s">
        <v>148</v>
      </c>
      <c r="D123" s="9"/>
      <c r="E123" s="9"/>
      <c r="F123" s="9"/>
      <c r="G123" s="15">
        <v>71000</v>
      </c>
    </row>
    <row r="124" spans="1:7" ht="12.75">
      <c r="A124" s="10"/>
      <c r="B124" s="9" t="s">
        <v>1235</v>
      </c>
      <c r="C124" s="9"/>
      <c r="D124" s="9" t="s">
        <v>1179</v>
      </c>
      <c r="E124" s="9" t="s">
        <v>1197</v>
      </c>
      <c r="F124" s="9" t="s">
        <v>1174</v>
      </c>
      <c r="G124" s="15">
        <v>20000</v>
      </c>
    </row>
    <row r="125" spans="1:7" ht="12.75">
      <c r="A125" s="10"/>
      <c r="B125" s="9" t="s">
        <v>1235</v>
      </c>
      <c r="C125" s="9"/>
      <c r="D125" s="9" t="s">
        <v>1182</v>
      </c>
      <c r="E125" s="9" t="s">
        <v>1183</v>
      </c>
      <c r="F125" s="9" t="s">
        <v>1184</v>
      </c>
      <c r="G125" s="15">
        <v>51000</v>
      </c>
    </row>
    <row r="126" spans="1:7" ht="12.75">
      <c r="A126" s="9" t="s">
        <v>1117</v>
      </c>
      <c r="B126" s="9" t="s">
        <v>1236</v>
      </c>
      <c r="C126" s="9" t="s">
        <v>151</v>
      </c>
      <c r="D126" s="9"/>
      <c r="E126" s="9"/>
      <c r="F126" s="9"/>
      <c r="G126" s="15">
        <v>50000</v>
      </c>
    </row>
    <row r="127" spans="1:7" ht="12.75">
      <c r="A127" s="10"/>
      <c r="B127" s="9" t="s">
        <v>1236</v>
      </c>
      <c r="C127" s="9"/>
      <c r="D127" s="9" t="s">
        <v>1214</v>
      </c>
      <c r="E127" s="9" t="s">
        <v>1186</v>
      </c>
      <c r="F127" s="9" t="s">
        <v>1174</v>
      </c>
      <c r="G127" s="15">
        <v>50000</v>
      </c>
    </row>
    <row r="128" spans="1:7" ht="12.75">
      <c r="A128" s="9" t="s">
        <v>1117</v>
      </c>
      <c r="B128" s="9" t="s">
        <v>1237</v>
      </c>
      <c r="C128" s="9" t="s">
        <v>152</v>
      </c>
      <c r="D128" s="9"/>
      <c r="E128" s="9"/>
      <c r="F128" s="9"/>
      <c r="G128" s="15">
        <v>20000</v>
      </c>
    </row>
    <row r="129" spans="1:7" ht="12.75">
      <c r="A129" s="10"/>
      <c r="B129" s="9" t="s">
        <v>1237</v>
      </c>
      <c r="C129" s="9"/>
      <c r="D129" s="9" t="s">
        <v>1188</v>
      </c>
      <c r="E129" s="9" t="s">
        <v>823</v>
      </c>
      <c r="F129" s="9" t="s">
        <v>824</v>
      </c>
      <c r="G129" s="15">
        <v>20000</v>
      </c>
    </row>
    <row r="130" spans="1:7" ht="12.75">
      <c r="A130" s="9" t="s">
        <v>1120</v>
      </c>
      <c r="B130" s="9"/>
      <c r="C130" s="9" t="s">
        <v>156</v>
      </c>
      <c r="D130" s="9"/>
      <c r="E130" s="9"/>
      <c r="F130" s="9"/>
      <c r="G130" s="15">
        <v>578000</v>
      </c>
    </row>
    <row r="131" spans="1:7" ht="12.75">
      <c r="A131" s="9" t="s">
        <v>1120</v>
      </c>
      <c r="B131" s="9" t="s">
        <v>1121</v>
      </c>
      <c r="C131" s="9" t="s">
        <v>159</v>
      </c>
      <c r="D131" s="9"/>
      <c r="E131" s="9"/>
      <c r="F131" s="9"/>
      <c r="G131" s="15">
        <v>300000</v>
      </c>
    </row>
    <row r="132" spans="1:7" ht="12.75">
      <c r="A132" s="10"/>
      <c r="B132" s="9" t="s">
        <v>1121</v>
      </c>
      <c r="C132" s="9"/>
      <c r="D132" s="9" t="s">
        <v>1172</v>
      </c>
      <c r="E132" s="9" t="s">
        <v>1173</v>
      </c>
      <c r="F132" s="9" t="s">
        <v>1174</v>
      </c>
      <c r="G132" s="15">
        <v>75000</v>
      </c>
    </row>
    <row r="133" spans="1:7" ht="22.5">
      <c r="A133" s="10"/>
      <c r="B133" s="9" t="s">
        <v>1121</v>
      </c>
      <c r="C133" s="9"/>
      <c r="D133" s="9" t="s">
        <v>1209</v>
      </c>
      <c r="E133" s="9" t="s">
        <v>1193</v>
      </c>
      <c r="F133" s="9" t="s">
        <v>667</v>
      </c>
      <c r="G133" s="15">
        <v>100000</v>
      </c>
    </row>
    <row r="134" spans="1:7" ht="12.75">
      <c r="A134" s="10"/>
      <c r="B134" s="9" t="s">
        <v>1121</v>
      </c>
      <c r="C134" s="9"/>
      <c r="D134" s="9" t="s">
        <v>1210</v>
      </c>
      <c r="E134" s="9" t="s">
        <v>1193</v>
      </c>
      <c r="F134" s="9" t="s">
        <v>667</v>
      </c>
      <c r="G134" s="15">
        <v>100000</v>
      </c>
    </row>
    <row r="135" spans="1:7" ht="12.75">
      <c r="A135" s="10"/>
      <c r="B135" s="9" t="s">
        <v>1121</v>
      </c>
      <c r="C135" s="9"/>
      <c r="D135" s="9" t="s">
        <v>1176</v>
      </c>
      <c r="E135" s="9" t="s">
        <v>1193</v>
      </c>
      <c r="F135" s="9" t="s">
        <v>667</v>
      </c>
      <c r="G135" s="15">
        <v>25000</v>
      </c>
    </row>
    <row r="136" spans="1:7" ht="12.75">
      <c r="A136" s="9" t="s">
        <v>1120</v>
      </c>
      <c r="B136" s="9" t="s">
        <v>1238</v>
      </c>
      <c r="C136" s="9" t="s">
        <v>160</v>
      </c>
      <c r="D136" s="9"/>
      <c r="E136" s="9"/>
      <c r="F136" s="9"/>
      <c r="G136" s="15">
        <v>103000</v>
      </c>
    </row>
    <row r="137" spans="1:7" ht="12.75">
      <c r="A137" s="10"/>
      <c r="B137" s="9" t="s">
        <v>1238</v>
      </c>
      <c r="C137" s="9"/>
      <c r="D137" s="9" t="s">
        <v>1195</v>
      </c>
      <c r="E137" s="9" t="s">
        <v>1177</v>
      </c>
      <c r="F137" s="9" t="s">
        <v>1174</v>
      </c>
      <c r="G137" s="15">
        <v>103000</v>
      </c>
    </row>
    <row r="138" spans="1:7" ht="12.75">
      <c r="A138" s="9" t="s">
        <v>1120</v>
      </c>
      <c r="B138" s="9" t="s">
        <v>1239</v>
      </c>
      <c r="C138" s="9" t="s">
        <v>161</v>
      </c>
      <c r="D138" s="9"/>
      <c r="E138" s="9"/>
      <c r="F138" s="9"/>
      <c r="G138" s="15">
        <v>80000</v>
      </c>
    </row>
    <row r="139" spans="1:7" ht="12.75">
      <c r="A139" s="10"/>
      <c r="B139" s="9" t="s">
        <v>1239</v>
      </c>
      <c r="C139" s="9"/>
      <c r="D139" s="9" t="s">
        <v>1179</v>
      </c>
      <c r="E139" s="9" t="s">
        <v>1180</v>
      </c>
      <c r="F139" s="9" t="s">
        <v>1181</v>
      </c>
      <c r="G139" s="15">
        <v>30000</v>
      </c>
    </row>
    <row r="140" spans="1:7" ht="12.75">
      <c r="A140" s="10"/>
      <c r="B140" s="9" t="s">
        <v>1239</v>
      </c>
      <c r="C140" s="9"/>
      <c r="D140" s="9" t="s">
        <v>1182</v>
      </c>
      <c r="E140" s="9" t="s">
        <v>1183</v>
      </c>
      <c r="F140" s="9" t="s">
        <v>1184</v>
      </c>
      <c r="G140" s="15">
        <v>50000</v>
      </c>
    </row>
    <row r="141" spans="1:7" ht="12.75">
      <c r="A141" s="9" t="s">
        <v>1120</v>
      </c>
      <c r="B141" s="9" t="s">
        <v>1240</v>
      </c>
      <c r="C141" s="9" t="s">
        <v>164</v>
      </c>
      <c r="D141" s="9"/>
      <c r="E141" s="9"/>
      <c r="F141" s="9"/>
      <c r="G141" s="15">
        <v>50000</v>
      </c>
    </row>
    <row r="142" spans="1:7" ht="12.75">
      <c r="A142" s="10"/>
      <c r="B142" s="9" t="s">
        <v>1240</v>
      </c>
      <c r="C142" s="9"/>
      <c r="D142" s="9" t="s">
        <v>1176</v>
      </c>
      <c r="E142" s="9" t="s">
        <v>1186</v>
      </c>
      <c r="F142" s="9" t="s">
        <v>1174</v>
      </c>
      <c r="G142" s="15">
        <v>50000</v>
      </c>
    </row>
    <row r="143" spans="1:7" ht="12.75">
      <c r="A143" s="9" t="s">
        <v>1120</v>
      </c>
      <c r="B143" s="9" t="s">
        <v>1241</v>
      </c>
      <c r="C143" s="9" t="s">
        <v>165</v>
      </c>
      <c r="D143" s="9"/>
      <c r="E143" s="9"/>
      <c r="F143" s="9"/>
      <c r="G143" s="15">
        <v>20000</v>
      </c>
    </row>
    <row r="144" spans="1:7" ht="12.75">
      <c r="A144" s="10"/>
      <c r="B144" s="9" t="s">
        <v>1241</v>
      </c>
      <c r="C144" s="9"/>
      <c r="D144" s="9" t="s">
        <v>1188</v>
      </c>
      <c r="E144" s="9" t="s">
        <v>823</v>
      </c>
      <c r="F144" s="9" t="s">
        <v>824</v>
      </c>
      <c r="G144" s="15">
        <v>20000</v>
      </c>
    </row>
    <row r="145" spans="1:7" ht="12.75">
      <c r="A145" s="9" t="s">
        <v>1120</v>
      </c>
      <c r="B145" s="9" t="s">
        <v>1242</v>
      </c>
      <c r="C145" s="9" t="s">
        <v>166</v>
      </c>
      <c r="D145" s="9"/>
      <c r="E145" s="9"/>
      <c r="F145" s="9"/>
      <c r="G145" s="15">
        <v>25000</v>
      </c>
    </row>
    <row r="146" spans="1:7" ht="12.75">
      <c r="A146" s="10"/>
      <c r="B146" s="9" t="s">
        <v>1242</v>
      </c>
      <c r="C146" s="9"/>
      <c r="D146" s="9" t="s">
        <v>1243</v>
      </c>
      <c r="E146" s="9" t="s">
        <v>1191</v>
      </c>
      <c r="F146" s="9" t="s">
        <v>1192</v>
      </c>
      <c r="G146" s="15">
        <v>25000</v>
      </c>
    </row>
    <row r="147" spans="1:7" ht="12.75">
      <c r="A147" s="9"/>
      <c r="B147" s="9"/>
      <c r="C147" s="9" t="s">
        <v>169</v>
      </c>
      <c r="D147" s="9"/>
      <c r="E147" s="9"/>
      <c r="F147" s="9"/>
      <c r="G147" s="15">
        <v>9093800</v>
      </c>
    </row>
    <row r="148" spans="1:7" ht="12.75">
      <c r="A148" s="9" t="s">
        <v>554</v>
      </c>
      <c r="B148" s="9" t="s">
        <v>555</v>
      </c>
      <c r="C148" s="9" t="s">
        <v>170</v>
      </c>
      <c r="D148" s="9"/>
      <c r="E148" s="9"/>
      <c r="F148" s="9"/>
      <c r="G148" s="15">
        <v>3550000</v>
      </c>
    </row>
    <row r="149" spans="1:7" ht="12.75">
      <c r="A149" s="10"/>
      <c r="B149" s="9" t="s">
        <v>555</v>
      </c>
      <c r="C149" s="9"/>
      <c r="D149" s="9" t="s">
        <v>1244</v>
      </c>
      <c r="E149" s="9" t="s">
        <v>1245</v>
      </c>
      <c r="F149" s="9" t="s">
        <v>667</v>
      </c>
      <c r="G149" s="15">
        <v>50000</v>
      </c>
    </row>
    <row r="150" spans="1:7" ht="12.75">
      <c r="A150" s="10"/>
      <c r="B150" s="9" t="s">
        <v>555</v>
      </c>
      <c r="C150" s="9"/>
      <c r="D150" s="9" t="s">
        <v>1246</v>
      </c>
      <c r="E150" s="9" t="s">
        <v>1247</v>
      </c>
      <c r="F150" s="9" t="s">
        <v>1248</v>
      </c>
      <c r="G150" s="15">
        <v>1000000</v>
      </c>
    </row>
    <row r="151" spans="1:7" ht="12.75">
      <c r="A151" s="10"/>
      <c r="B151" s="9" t="s">
        <v>555</v>
      </c>
      <c r="C151" s="9"/>
      <c r="D151" s="9" t="s">
        <v>1249</v>
      </c>
      <c r="E151" s="9" t="s">
        <v>1250</v>
      </c>
      <c r="F151" s="9" t="s">
        <v>1251</v>
      </c>
      <c r="G151" s="15">
        <v>2500000</v>
      </c>
    </row>
    <row r="152" spans="1:7" ht="12.75">
      <c r="A152" s="9" t="s">
        <v>768</v>
      </c>
      <c r="B152" s="9" t="s">
        <v>769</v>
      </c>
      <c r="C152" s="9" t="s">
        <v>171</v>
      </c>
      <c r="D152" s="9"/>
      <c r="E152" s="9"/>
      <c r="F152" s="9"/>
      <c r="G152" s="15">
        <v>200000</v>
      </c>
    </row>
    <row r="153" spans="1:7" ht="12.75">
      <c r="A153" s="10"/>
      <c r="B153" s="9" t="s">
        <v>769</v>
      </c>
      <c r="C153" s="9"/>
      <c r="D153" s="9" t="s">
        <v>1252</v>
      </c>
      <c r="E153" s="9" t="s">
        <v>1253</v>
      </c>
      <c r="F153" s="9" t="s">
        <v>667</v>
      </c>
      <c r="G153" s="15">
        <v>200000</v>
      </c>
    </row>
    <row r="154" spans="1:7" ht="12.75">
      <c r="A154" s="9" t="s">
        <v>792</v>
      </c>
      <c r="B154" s="9" t="s">
        <v>793</v>
      </c>
      <c r="C154" s="9" t="s">
        <v>172</v>
      </c>
      <c r="D154" s="9"/>
      <c r="E154" s="9"/>
      <c r="F154" s="9"/>
      <c r="G154" s="15">
        <v>1250000</v>
      </c>
    </row>
    <row r="155" spans="1:7" ht="12.75">
      <c r="A155" s="10"/>
      <c r="B155" s="9" t="s">
        <v>793</v>
      </c>
      <c r="C155" s="9"/>
      <c r="D155" s="9" t="s">
        <v>1254</v>
      </c>
      <c r="E155" s="9" t="s">
        <v>1255</v>
      </c>
      <c r="F155" s="9" t="s">
        <v>667</v>
      </c>
      <c r="G155" s="15">
        <v>150000</v>
      </c>
    </row>
    <row r="156" spans="1:7" ht="22.5">
      <c r="A156" s="10"/>
      <c r="B156" s="9" t="s">
        <v>793</v>
      </c>
      <c r="C156" s="9"/>
      <c r="D156" s="9" t="s">
        <v>1209</v>
      </c>
      <c r="E156" s="9" t="s">
        <v>796</v>
      </c>
      <c r="F156" s="9" t="s">
        <v>797</v>
      </c>
      <c r="G156" s="15">
        <v>100000</v>
      </c>
    </row>
    <row r="157" spans="1:7" ht="22.5">
      <c r="A157" s="10"/>
      <c r="B157" s="9" t="s">
        <v>793</v>
      </c>
      <c r="C157" s="9"/>
      <c r="D157" s="9" t="s">
        <v>1256</v>
      </c>
      <c r="E157" s="9" t="s">
        <v>796</v>
      </c>
      <c r="F157" s="9" t="s">
        <v>797</v>
      </c>
      <c r="G157" s="15">
        <v>1000000</v>
      </c>
    </row>
    <row r="158" spans="1:7" ht="12.75">
      <c r="A158" s="9" t="s">
        <v>804</v>
      </c>
      <c r="B158" s="9" t="s">
        <v>805</v>
      </c>
      <c r="C158" s="9" t="s">
        <v>173</v>
      </c>
      <c r="D158" s="9"/>
      <c r="E158" s="9"/>
      <c r="F158" s="9"/>
      <c r="G158" s="15">
        <v>858000</v>
      </c>
    </row>
    <row r="159" spans="1:7" ht="22.5">
      <c r="A159" s="10"/>
      <c r="B159" s="9" t="s">
        <v>805</v>
      </c>
      <c r="C159" s="9"/>
      <c r="D159" s="9" t="s">
        <v>1257</v>
      </c>
      <c r="E159" s="9" t="s">
        <v>1245</v>
      </c>
      <c r="F159" s="9" t="s">
        <v>667</v>
      </c>
      <c r="G159" s="15">
        <v>50000</v>
      </c>
    </row>
    <row r="160" spans="1:7" ht="12.75">
      <c r="A160" s="10"/>
      <c r="B160" s="9" t="s">
        <v>805</v>
      </c>
      <c r="C160" s="9"/>
      <c r="D160" s="9" t="s">
        <v>1258</v>
      </c>
      <c r="E160" s="9" t="s">
        <v>1245</v>
      </c>
      <c r="F160" s="9" t="s">
        <v>667</v>
      </c>
      <c r="G160" s="15">
        <v>153000</v>
      </c>
    </row>
    <row r="161" spans="1:7" ht="12.75">
      <c r="A161" s="10"/>
      <c r="B161" s="9" t="s">
        <v>805</v>
      </c>
      <c r="C161" s="9"/>
      <c r="D161" s="9" t="s">
        <v>1259</v>
      </c>
      <c r="E161" s="9" t="s">
        <v>811</v>
      </c>
      <c r="F161" s="9" t="s">
        <v>812</v>
      </c>
      <c r="G161" s="15">
        <v>655000</v>
      </c>
    </row>
    <row r="162" spans="1:7" ht="12.75">
      <c r="A162" s="9" t="s">
        <v>882</v>
      </c>
      <c r="B162" s="9" t="s">
        <v>883</v>
      </c>
      <c r="C162" s="9" t="s">
        <v>174</v>
      </c>
      <c r="D162" s="9"/>
      <c r="E162" s="9"/>
      <c r="F162" s="9"/>
      <c r="G162" s="15">
        <v>120000</v>
      </c>
    </row>
    <row r="163" spans="1:7" ht="12.75">
      <c r="A163" s="10"/>
      <c r="B163" s="9" t="s">
        <v>883</v>
      </c>
      <c r="C163" s="9"/>
      <c r="D163" s="9" t="s">
        <v>1260</v>
      </c>
      <c r="E163" s="9" t="s">
        <v>1261</v>
      </c>
      <c r="F163" s="9" t="s">
        <v>667</v>
      </c>
      <c r="G163" s="15">
        <v>120000</v>
      </c>
    </row>
    <row r="164" spans="1:7" ht="12.75">
      <c r="A164" s="9" t="s">
        <v>1262</v>
      </c>
      <c r="B164" s="9" t="s">
        <v>1263</v>
      </c>
      <c r="C164" s="9" t="s">
        <v>175</v>
      </c>
      <c r="D164" s="9"/>
      <c r="E164" s="9"/>
      <c r="F164" s="9"/>
      <c r="G164" s="15">
        <v>30000</v>
      </c>
    </row>
    <row r="165" spans="1:7" ht="12.75">
      <c r="A165" s="10"/>
      <c r="B165" s="9" t="s">
        <v>1263</v>
      </c>
      <c r="C165" s="9"/>
      <c r="D165" s="9" t="s">
        <v>1264</v>
      </c>
      <c r="E165" s="9" t="s">
        <v>1265</v>
      </c>
      <c r="F165" s="9" t="s">
        <v>1266</v>
      </c>
      <c r="G165" s="15">
        <v>30000</v>
      </c>
    </row>
    <row r="166" spans="1:7" ht="12.75">
      <c r="A166" s="9" t="s">
        <v>1267</v>
      </c>
      <c r="B166" s="9"/>
      <c r="C166" s="9" t="s">
        <v>177</v>
      </c>
      <c r="D166" s="9"/>
      <c r="E166" s="9"/>
      <c r="F166" s="9"/>
      <c r="G166" s="15">
        <v>1953300</v>
      </c>
    </row>
    <row r="167" spans="1:7" ht="12.75">
      <c r="A167" s="9" t="s">
        <v>1267</v>
      </c>
      <c r="B167" s="9" t="s">
        <v>1268</v>
      </c>
      <c r="C167" s="9" t="s">
        <v>178</v>
      </c>
      <c r="D167" s="9"/>
      <c r="E167" s="9"/>
      <c r="F167" s="9"/>
      <c r="G167" s="15">
        <v>1123300</v>
      </c>
    </row>
    <row r="168" spans="1:7" ht="12.75">
      <c r="A168" s="10"/>
      <c r="B168" s="9" t="s">
        <v>1268</v>
      </c>
      <c r="C168" s="9"/>
      <c r="D168" s="9" t="s">
        <v>1269</v>
      </c>
      <c r="E168" s="9" t="s">
        <v>1270</v>
      </c>
      <c r="F168" s="9" t="s">
        <v>1271</v>
      </c>
      <c r="G168" s="15">
        <v>1000000</v>
      </c>
    </row>
    <row r="169" spans="1:7" ht="12.75">
      <c r="A169" s="10"/>
      <c r="B169" s="9" t="s">
        <v>1268</v>
      </c>
      <c r="C169" s="9"/>
      <c r="D169" s="9" t="s">
        <v>1272</v>
      </c>
      <c r="E169" s="9" t="s">
        <v>1270</v>
      </c>
      <c r="F169" s="9" t="s">
        <v>1271</v>
      </c>
      <c r="G169" s="15">
        <v>50200</v>
      </c>
    </row>
    <row r="170" spans="1:7" ht="12.75">
      <c r="A170" s="10"/>
      <c r="B170" s="9" t="s">
        <v>1268</v>
      </c>
      <c r="C170" s="9"/>
      <c r="D170" s="9" t="s">
        <v>1273</v>
      </c>
      <c r="E170" s="9" t="s">
        <v>1270</v>
      </c>
      <c r="F170" s="9" t="s">
        <v>1271</v>
      </c>
      <c r="G170" s="15">
        <v>50000</v>
      </c>
    </row>
    <row r="171" spans="1:7" ht="12.75">
      <c r="A171" s="10"/>
      <c r="B171" s="9" t="s">
        <v>1268</v>
      </c>
      <c r="C171" s="9"/>
      <c r="D171" s="9" t="s">
        <v>1274</v>
      </c>
      <c r="E171" s="9" t="s">
        <v>1270</v>
      </c>
      <c r="F171" s="9" t="s">
        <v>1271</v>
      </c>
      <c r="G171" s="15">
        <v>23100</v>
      </c>
    </row>
    <row r="172" spans="1:7" ht="12.75">
      <c r="A172" s="9" t="s">
        <v>1267</v>
      </c>
      <c r="B172" s="9" t="s">
        <v>1275</v>
      </c>
      <c r="C172" s="9" t="s">
        <v>179</v>
      </c>
      <c r="D172" s="9"/>
      <c r="E172" s="9"/>
      <c r="F172" s="9"/>
      <c r="G172" s="15">
        <v>830000</v>
      </c>
    </row>
    <row r="173" spans="1:7" ht="12.75">
      <c r="A173" s="10"/>
      <c r="B173" s="9" t="s">
        <v>1275</v>
      </c>
      <c r="C173" s="9"/>
      <c r="D173" s="9" t="s">
        <v>1276</v>
      </c>
      <c r="E173" s="9" t="s">
        <v>1277</v>
      </c>
      <c r="F173" s="9" t="s">
        <v>1278</v>
      </c>
      <c r="G173" s="15">
        <v>300000</v>
      </c>
    </row>
    <row r="174" spans="1:7" ht="12.75">
      <c r="A174" s="10"/>
      <c r="B174" s="9" t="s">
        <v>1275</v>
      </c>
      <c r="C174" s="9"/>
      <c r="D174" s="9" t="s">
        <v>1279</v>
      </c>
      <c r="E174" s="9" t="s">
        <v>1277</v>
      </c>
      <c r="F174" s="9" t="s">
        <v>1278</v>
      </c>
      <c r="G174" s="15">
        <v>530000</v>
      </c>
    </row>
    <row r="175" spans="1:7" ht="12.75">
      <c r="A175" s="9" t="s">
        <v>1280</v>
      </c>
      <c r="B175" s="9" t="s">
        <v>1281</v>
      </c>
      <c r="C175" s="9" t="s">
        <v>180</v>
      </c>
      <c r="D175" s="9"/>
      <c r="E175" s="9"/>
      <c r="F175" s="9"/>
      <c r="G175" s="15">
        <v>1052500</v>
      </c>
    </row>
    <row r="176" spans="1:7" ht="12.75">
      <c r="A176" s="10"/>
      <c r="B176" s="9" t="s">
        <v>1281</v>
      </c>
      <c r="C176" s="9"/>
      <c r="D176" s="9" t="s">
        <v>1282</v>
      </c>
      <c r="E176" s="9" t="s">
        <v>1283</v>
      </c>
      <c r="F176" s="9" t="s">
        <v>1284</v>
      </c>
      <c r="G176" s="15">
        <v>900000</v>
      </c>
    </row>
    <row r="177" spans="1:7" ht="12.75">
      <c r="A177" s="10"/>
      <c r="B177" s="9" t="s">
        <v>1281</v>
      </c>
      <c r="C177" s="9"/>
      <c r="D177" s="9" t="s">
        <v>1285</v>
      </c>
      <c r="E177" s="9" t="s">
        <v>1283</v>
      </c>
      <c r="F177" s="9" t="s">
        <v>1284</v>
      </c>
      <c r="G177" s="15">
        <v>152500</v>
      </c>
    </row>
    <row r="178" spans="1:7" ht="12.75">
      <c r="A178" s="9" t="s">
        <v>1286</v>
      </c>
      <c r="B178" s="9" t="s">
        <v>1287</v>
      </c>
      <c r="C178" s="9" t="s">
        <v>182</v>
      </c>
      <c r="D178" s="9"/>
      <c r="E178" s="9"/>
      <c r="F178" s="9"/>
      <c r="G178" s="15">
        <v>80000</v>
      </c>
    </row>
    <row r="179" spans="1:7" ht="12.75">
      <c r="A179" s="10"/>
      <c r="B179" s="9" t="s">
        <v>1287</v>
      </c>
      <c r="C179" s="9"/>
      <c r="D179" s="9" t="s">
        <v>1288</v>
      </c>
      <c r="E179" s="9" t="s">
        <v>1289</v>
      </c>
      <c r="F179" s="9" t="s">
        <v>1290</v>
      </c>
      <c r="G179" s="15">
        <v>80000</v>
      </c>
    </row>
    <row r="180" spans="1:7" ht="12.75">
      <c r="A180" s="9"/>
      <c r="B180" s="9"/>
      <c r="C180" s="9" t="s">
        <v>184</v>
      </c>
      <c r="D180" s="9"/>
      <c r="E180" s="9"/>
      <c r="F180" s="9"/>
      <c r="G180" s="15">
        <v>23815160</v>
      </c>
    </row>
    <row r="181" spans="1:7" ht="12.75">
      <c r="A181" s="9" t="s">
        <v>1291</v>
      </c>
      <c r="B181" s="9" t="s">
        <v>1292</v>
      </c>
      <c r="C181" s="9" t="s">
        <v>185</v>
      </c>
      <c r="D181" s="9"/>
      <c r="E181" s="9"/>
      <c r="F181" s="9"/>
      <c r="G181" s="15">
        <v>786400</v>
      </c>
    </row>
    <row r="182" spans="1:7" ht="12.75">
      <c r="A182" s="10"/>
      <c r="B182" s="9" t="s">
        <v>1292</v>
      </c>
      <c r="C182" s="9"/>
      <c r="D182" s="9" t="s">
        <v>1200</v>
      </c>
      <c r="E182" s="9" t="s">
        <v>1173</v>
      </c>
      <c r="F182" s="9" t="s">
        <v>1174</v>
      </c>
      <c r="G182" s="15">
        <v>400000</v>
      </c>
    </row>
    <row r="183" spans="1:7" ht="12.75">
      <c r="A183" s="10"/>
      <c r="B183" s="9" t="s">
        <v>1292</v>
      </c>
      <c r="C183" s="9"/>
      <c r="D183" s="9" t="s">
        <v>1293</v>
      </c>
      <c r="E183" s="9" t="s">
        <v>1173</v>
      </c>
      <c r="F183" s="9" t="s">
        <v>1174</v>
      </c>
      <c r="G183" s="15">
        <v>300000</v>
      </c>
    </row>
    <row r="184" spans="1:7" ht="12.75">
      <c r="A184" s="10"/>
      <c r="B184" s="9" t="s">
        <v>1292</v>
      </c>
      <c r="C184" s="9"/>
      <c r="D184" s="9" t="s">
        <v>1294</v>
      </c>
      <c r="E184" s="9" t="s">
        <v>1193</v>
      </c>
      <c r="F184" s="9" t="s">
        <v>667</v>
      </c>
      <c r="G184" s="15">
        <v>86400</v>
      </c>
    </row>
    <row r="185" spans="1:7" ht="12.75">
      <c r="A185" s="9" t="s">
        <v>649</v>
      </c>
      <c r="B185" s="9" t="s">
        <v>650</v>
      </c>
      <c r="C185" s="9" t="s">
        <v>186</v>
      </c>
      <c r="D185" s="9"/>
      <c r="E185" s="9"/>
      <c r="F185" s="9"/>
      <c r="G185" s="15">
        <v>461000</v>
      </c>
    </row>
    <row r="186" spans="1:7" ht="22.5">
      <c r="A186" s="10"/>
      <c r="B186" s="9" t="s">
        <v>650</v>
      </c>
      <c r="C186" s="9"/>
      <c r="D186" s="9" t="s">
        <v>1295</v>
      </c>
      <c r="E186" s="9" t="s">
        <v>1296</v>
      </c>
      <c r="F186" s="9" t="s">
        <v>667</v>
      </c>
      <c r="G186" s="15">
        <v>86000</v>
      </c>
    </row>
    <row r="187" spans="1:7" ht="12.75">
      <c r="A187" s="10"/>
      <c r="B187" s="9" t="s">
        <v>650</v>
      </c>
      <c r="C187" s="9"/>
      <c r="D187" s="9" t="s">
        <v>1297</v>
      </c>
      <c r="E187" s="9" t="s">
        <v>1296</v>
      </c>
      <c r="F187" s="9" t="s">
        <v>667</v>
      </c>
      <c r="G187" s="15">
        <v>30000</v>
      </c>
    </row>
    <row r="188" spans="1:7" ht="22.5">
      <c r="A188" s="10"/>
      <c r="B188" s="9" t="s">
        <v>650</v>
      </c>
      <c r="C188" s="9"/>
      <c r="D188" s="9" t="s">
        <v>1298</v>
      </c>
      <c r="E188" s="9" t="s">
        <v>1296</v>
      </c>
      <c r="F188" s="9" t="s">
        <v>667</v>
      </c>
      <c r="G188" s="15">
        <v>100000</v>
      </c>
    </row>
    <row r="189" spans="1:7" ht="12.75">
      <c r="A189" s="10"/>
      <c r="B189" s="9" t="s">
        <v>650</v>
      </c>
      <c r="C189" s="9"/>
      <c r="D189" s="9" t="s">
        <v>1299</v>
      </c>
      <c r="E189" s="9" t="s">
        <v>653</v>
      </c>
      <c r="F189" s="9" t="s">
        <v>654</v>
      </c>
      <c r="G189" s="15">
        <v>80000</v>
      </c>
    </row>
    <row r="190" spans="1:7" ht="12.75">
      <c r="A190" s="10"/>
      <c r="B190" s="9" t="s">
        <v>650</v>
      </c>
      <c r="C190" s="9"/>
      <c r="D190" s="9" t="s">
        <v>1300</v>
      </c>
      <c r="E190" s="9" t="s">
        <v>653</v>
      </c>
      <c r="F190" s="9" t="s">
        <v>654</v>
      </c>
      <c r="G190" s="15">
        <v>70000</v>
      </c>
    </row>
    <row r="191" spans="1:7" ht="12.75">
      <c r="A191" s="10"/>
      <c r="B191" s="9" t="s">
        <v>650</v>
      </c>
      <c r="C191" s="9"/>
      <c r="D191" s="9" t="s">
        <v>1301</v>
      </c>
      <c r="E191" s="9" t="s">
        <v>1302</v>
      </c>
      <c r="F191" s="9" t="s">
        <v>1303</v>
      </c>
      <c r="G191" s="15">
        <v>95000</v>
      </c>
    </row>
    <row r="192" spans="1:7" ht="12.75">
      <c r="A192" s="9" t="s">
        <v>662</v>
      </c>
      <c r="B192" s="9" t="s">
        <v>663</v>
      </c>
      <c r="C192" s="9" t="s">
        <v>187</v>
      </c>
      <c r="D192" s="9"/>
      <c r="E192" s="9"/>
      <c r="F192" s="9"/>
      <c r="G192" s="15">
        <v>2566800</v>
      </c>
    </row>
    <row r="193" spans="1:7" ht="12.75">
      <c r="A193" s="10"/>
      <c r="B193" s="9" t="s">
        <v>663</v>
      </c>
      <c r="C193" s="9"/>
      <c r="D193" s="9" t="s">
        <v>1304</v>
      </c>
      <c r="E193" s="9" t="s">
        <v>1305</v>
      </c>
      <c r="F193" s="9" t="s">
        <v>1174</v>
      </c>
      <c r="G193" s="15">
        <v>240000</v>
      </c>
    </row>
    <row r="194" spans="1:7" ht="12.75">
      <c r="A194" s="10"/>
      <c r="B194" s="9" t="s">
        <v>663</v>
      </c>
      <c r="C194" s="9"/>
      <c r="D194" s="9" t="s">
        <v>1306</v>
      </c>
      <c r="E194" s="9" t="s">
        <v>669</v>
      </c>
      <c r="F194" s="9" t="s">
        <v>670</v>
      </c>
      <c r="G194" s="15">
        <v>1494000</v>
      </c>
    </row>
    <row r="195" spans="1:7" ht="22.5">
      <c r="A195" s="10"/>
      <c r="B195" s="9" t="s">
        <v>663</v>
      </c>
      <c r="C195" s="9"/>
      <c r="D195" s="9" t="s">
        <v>1307</v>
      </c>
      <c r="E195" s="9" t="s">
        <v>669</v>
      </c>
      <c r="F195" s="9" t="s">
        <v>670</v>
      </c>
      <c r="G195" s="15">
        <v>532800</v>
      </c>
    </row>
    <row r="196" spans="1:7" ht="12.75">
      <c r="A196" s="10"/>
      <c r="B196" s="9" t="s">
        <v>663</v>
      </c>
      <c r="C196" s="9"/>
      <c r="D196" s="9" t="s">
        <v>1308</v>
      </c>
      <c r="E196" s="9" t="s">
        <v>672</v>
      </c>
      <c r="F196" s="9" t="s">
        <v>673</v>
      </c>
      <c r="G196" s="15">
        <v>300000</v>
      </c>
    </row>
    <row r="197" spans="1:7" ht="12.75">
      <c r="A197" s="9" t="s">
        <v>680</v>
      </c>
      <c r="B197" s="9" t="s">
        <v>681</v>
      </c>
      <c r="C197" s="9" t="s">
        <v>188</v>
      </c>
      <c r="D197" s="9"/>
      <c r="E197" s="9"/>
      <c r="F197" s="9"/>
      <c r="G197" s="15">
        <v>50000</v>
      </c>
    </row>
    <row r="198" spans="1:7" ht="12.75">
      <c r="A198" s="10"/>
      <c r="B198" s="9" t="s">
        <v>681</v>
      </c>
      <c r="C198" s="9"/>
      <c r="D198" s="9" t="s">
        <v>1309</v>
      </c>
      <c r="E198" s="9" t="s">
        <v>1310</v>
      </c>
      <c r="F198" s="9" t="s">
        <v>1174</v>
      </c>
      <c r="G198" s="15">
        <v>50000</v>
      </c>
    </row>
    <row r="199" spans="1:7" ht="12.75">
      <c r="A199" s="9" t="s">
        <v>758</v>
      </c>
      <c r="B199" s="9" t="s">
        <v>759</v>
      </c>
      <c r="C199" s="9" t="s">
        <v>189</v>
      </c>
      <c r="D199" s="9"/>
      <c r="E199" s="9"/>
      <c r="F199" s="9"/>
      <c r="G199" s="15">
        <v>2200000</v>
      </c>
    </row>
    <row r="200" spans="1:7" ht="12.75">
      <c r="A200" s="10"/>
      <c r="B200" s="9" t="s">
        <v>759</v>
      </c>
      <c r="C200" s="9"/>
      <c r="D200" s="9" t="s">
        <v>1311</v>
      </c>
      <c r="E200" s="9" t="s">
        <v>1186</v>
      </c>
      <c r="F200" s="9" t="s">
        <v>1174</v>
      </c>
      <c r="G200" s="15">
        <v>550000</v>
      </c>
    </row>
    <row r="201" spans="1:7" ht="12.75">
      <c r="A201" s="10"/>
      <c r="B201" s="9" t="s">
        <v>759</v>
      </c>
      <c r="C201" s="9"/>
      <c r="D201" s="9" t="s">
        <v>1312</v>
      </c>
      <c r="E201" s="9" t="s">
        <v>1186</v>
      </c>
      <c r="F201" s="9" t="s">
        <v>1174</v>
      </c>
      <c r="G201" s="15">
        <v>300000</v>
      </c>
    </row>
    <row r="202" spans="1:7" ht="12.75">
      <c r="A202" s="10"/>
      <c r="B202" s="9" t="s">
        <v>759</v>
      </c>
      <c r="C202" s="9"/>
      <c r="D202" s="9" t="s">
        <v>1313</v>
      </c>
      <c r="E202" s="9" t="s">
        <v>762</v>
      </c>
      <c r="F202" s="9" t="s">
        <v>667</v>
      </c>
      <c r="G202" s="15">
        <v>100000</v>
      </c>
    </row>
    <row r="203" spans="1:7" ht="22.5">
      <c r="A203" s="10"/>
      <c r="B203" s="9" t="s">
        <v>759</v>
      </c>
      <c r="C203" s="9"/>
      <c r="D203" s="9" t="s">
        <v>1314</v>
      </c>
      <c r="E203" s="9" t="s">
        <v>762</v>
      </c>
      <c r="F203" s="9" t="s">
        <v>667</v>
      </c>
      <c r="G203" s="15">
        <v>1000000</v>
      </c>
    </row>
    <row r="204" spans="1:7" ht="12.75">
      <c r="A204" s="10"/>
      <c r="B204" s="9" t="s">
        <v>759</v>
      </c>
      <c r="C204" s="9"/>
      <c r="D204" s="9" t="s">
        <v>1315</v>
      </c>
      <c r="E204" s="9" t="s">
        <v>762</v>
      </c>
      <c r="F204" s="9" t="s">
        <v>667</v>
      </c>
      <c r="G204" s="15">
        <v>250000</v>
      </c>
    </row>
    <row r="205" spans="1:7" ht="12.75">
      <c r="A205" s="9" t="s">
        <v>1316</v>
      </c>
      <c r="B205" s="9" t="s">
        <v>1317</v>
      </c>
      <c r="C205" s="9" t="s">
        <v>190</v>
      </c>
      <c r="D205" s="9"/>
      <c r="E205" s="9"/>
      <c r="F205" s="9"/>
      <c r="G205" s="15">
        <v>680000</v>
      </c>
    </row>
    <row r="206" spans="1:7" ht="12.75">
      <c r="A206" s="10"/>
      <c r="B206" s="9" t="s">
        <v>1317</v>
      </c>
      <c r="C206" s="9"/>
      <c r="D206" s="9" t="s">
        <v>1318</v>
      </c>
      <c r="E206" s="9" t="s">
        <v>1319</v>
      </c>
      <c r="F206" s="9" t="s">
        <v>667</v>
      </c>
      <c r="G206" s="15">
        <v>120000</v>
      </c>
    </row>
    <row r="207" spans="1:7" ht="12.75">
      <c r="A207" s="10"/>
      <c r="B207" s="9" t="s">
        <v>1317</v>
      </c>
      <c r="C207" s="9"/>
      <c r="D207" s="9" t="s">
        <v>1320</v>
      </c>
      <c r="E207" s="9" t="s">
        <v>1319</v>
      </c>
      <c r="F207" s="9" t="s">
        <v>667</v>
      </c>
      <c r="G207" s="15">
        <v>560000</v>
      </c>
    </row>
    <row r="208" spans="1:7" ht="12.75">
      <c r="A208" s="9" t="s">
        <v>1321</v>
      </c>
      <c r="B208" s="9" t="s">
        <v>1322</v>
      </c>
      <c r="C208" s="9" t="s">
        <v>191</v>
      </c>
      <c r="D208" s="9"/>
      <c r="E208" s="9"/>
      <c r="F208" s="9"/>
      <c r="G208" s="15">
        <v>1261300</v>
      </c>
    </row>
    <row r="209" spans="1:7" ht="22.5">
      <c r="A209" s="10"/>
      <c r="B209" s="9" t="s">
        <v>1322</v>
      </c>
      <c r="C209" s="9"/>
      <c r="D209" s="9" t="s">
        <v>1323</v>
      </c>
      <c r="E209" s="9" t="s">
        <v>1324</v>
      </c>
      <c r="F209" s="9" t="s">
        <v>1325</v>
      </c>
      <c r="G209" s="15">
        <v>161300</v>
      </c>
    </row>
    <row r="210" spans="1:7" ht="22.5">
      <c r="A210" s="10"/>
      <c r="B210" s="9" t="s">
        <v>1322</v>
      </c>
      <c r="C210" s="9"/>
      <c r="D210" s="9" t="s">
        <v>1326</v>
      </c>
      <c r="E210" s="9" t="s">
        <v>1324</v>
      </c>
      <c r="F210" s="9" t="s">
        <v>1325</v>
      </c>
      <c r="G210" s="15">
        <v>100000</v>
      </c>
    </row>
    <row r="211" spans="1:7" ht="22.5">
      <c r="A211" s="10"/>
      <c r="B211" s="9" t="s">
        <v>1322</v>
      </c>
      <c r="C211" s="9"/>
      <c r="D211" s="9" t="s">
        <v>1327</v>
      </c>
      <c r="E211" s="9" t="s">
        <v>1324</v>
      </c>
      <c r="F211" s="9" t="s">
        <v>1325</v>
      </c>
      <c r="G211" s="15">
        <v>1000000</v>
      </c>
    </row>
    <row r="212" spans="1:7" ht="12.75">
      <c r="A212" s="9" t="s">
        <v>895</v>
      </c>
      <c r="B212" s="9" t="s">
        <v>896</v>
      </c>
      <c r="C212" s="9" t="s">
        <v>192</v>
      </c>
      <c r="D212" s="9"/>
      <c r="E212" s="9"/>
      <c r="F212" s="9"/>
      <c r="G212" s="15">
        <v>4166000</v>
      </c>
    </row>
    <row r="213" spans="1:7" ht="12.75">
      <c r="A213" s="10"/>
      <c r="B213" s="9" t="s">
        <v>896</v>
      </c>
      <c r="C213" s="9"/>
      <c r="D213" s="9" t="s">
        <v>1328</v>
      </c>
      <c r="E213" s="9" t="s">
        <v>1329</v>
      </c>
      <c r="F213" s="9" t="s">
        <v>667</v>
      </c>
      <c r="G213" s="15">
        <v>715000</v>
      </c>
    </row>
    <row r="214" spans="1:7" ht="12.75">
      <c r="A214" s="10"/>
      <c r="B214" s="9" t="s">
        <v>896</v>
      </c>
      <c r="C214" s="9"/>
      <c r="D214" s="9" t="s">
        <v>1330</v>
      </c>
      <c r="E214" s="9" t="s">
        <v>1331</v>
      </c>
      <c r="F214" s="9" t="s">
        <v>1332</v>
      </c>
      <c r="G214" s="15">
        <v>262000</v>
      </c>
    </row>
    <row r="215" spans="1:7" ht="12.75">
      <c r="A215" s="10"/>
      <c r="B215" s="9" t="s">
        <v>896</v>
      </c>
      <c r="C215" s="9"/>
      <c r="D215" s="9" t="s">
        <v>1333</v>
      </c>
      <c r="E215" s="9" t="s">
        <v>1331</v>
      </c>
      <c r="F215" s="9" t="s">
        <v>1332</v>
      </c>
      <c r="G215" s="15">
        <v>20000</v>
      </c>
    </row>
    <row r="216" spans="1:7" ht="12.75">
      <c r="A216" s="10"/>
      <c r="B216" s="9" t="s">
        <v>896</v>
      </c>
      <c r="C216" s="9"/>
      <c r="D216" s="9" t="s">
        <v>1334</v>
      </c>
      <c r="E216" s="9" t="s">
        <v>1331</v>
      </c>
      <c r="F216" s="9" t="s">
        <v>1332</v>
      </c>
      <c r="G216" s="15">
        <v>829000</v>
      </c>
    </row>
    <row r="217" spans="1:7" ht="12.75">
      <c r="A217" s="10"/>
      <c r="B217" s="9" t="s">
        <v>896</v>
      </c>
      <c r="C217" s="9"/>
      <c r="D217" s="9" t="s">
        <v>1335</v>
      </c>
      <c r="E217" s="9" t="s">
        <v>899</v>
      </c>
      <c r="F217" s="9" t="s">
        <v>900</v>
      </c>
      <c r="G217" s="15">
        <v>2340000</v>
      </c>
    </row>
    <row r="218" spans="1:7" ht="12.75">
      <c r="A218" s="9" t="s">
        <v>904</v>
      </c>
      <c r="B218" s="9" t="s">
        <v>905</v>
      </c>
      <c r="C218" s="9" t="s">
        <v>193</v>
      </c>
      <c r="D218" s="9"/>
      <c r="E218" s="9"/>
      <c r="F218" s="9"/>
      <c r="G218" s="15">
        <v>150000</v>
      </c>
    </row>
    <row r="219" spans="1:7" ht="12.75">
      <c r="A219" s="10"/>
      <c r="B219" s="9" t="s">
        <v>905</v>
      </c>
      <c r="C219" s="9"/>
      <c r="D219" s="9" t="s">
        <v>1336</v>
      </c>
      <c r="E219" s="9" t="s">
        <v>1337</v>
      </c>
      <c r="F219" s="9" t="s">
        <v>667</v>
      </c>
      <c r="G219" s="15">
        <v>50000</v>
      </c>
    </row>
    <row r="220" spans="1:7" ht="22.5">
      <c r="A220" s="10"/>
      <c r="B220" s="9" t="s">
        <v>905</v>
      </c>
      <c r="C220" s="9"/>
      <c r="D220" s="9" t="s">
        <v>1338</v>
      </c>
      <c r="E220" s="9" t="s">
        <v>911</v>
      </c>
      <c r="F220" s="9" t="s">
        <v>912</v>
      </c>
      <c r="G220" s="15">
        <v>100000</v>
      </c>
    </row>
    <row r="221" spans="1:7" ht="12.75">
      <c r="A221" s="9" t="s">
        <v>1339</v>
      </c>
      <c r="B221" s="9" t="s">
        <v>1340</v>
      </c>
      <c r="C221" s="9" t="s">
        <v>194</v>
      </c>
      <c r="D221" s="9"/>
      <c r="E221" s="9"/>
      <c r="F221" s="9"/>
      <c r="G221" s="15">
        <v>50000</v>
      </c>
    </row>
    <row r="222" spans="1:7" ht="12.75">
      <c r="A222" s="10"/>
      <c r="B222" s="9" t="s">
        <v>1340</v>
      </c>
      <c r="C222" s="9"/>
      <c r="D222" s="9" t="s">
        <v>1341</v>
      </c>
      <c r="E222" s="9" t="s">
        <v>1342</v>
      </c>
      <c r="F222" s="9" t="s">
        <v>1343</v>
      </c>
      <c r="G222" s="15">
        <v>50000</v>
      </c>
    </row>
    <row r="223" spans="1:7" ht="12.75">
      <c r="A223" s="9" t="s">
        <v>954</v>
      </c>
      <c r="B223" s="9" t="s">
        <v>955</v>
      </c>
      <c r="C223" s="9" t="s">
        <v>195</v>
      </c>
      <c r="D223" s="9"/>
      <c r="E223" s="9"/>
      <c r="F223" s="9"/>
      <c r="G223" s="15">
        <v>2262600</v>
      </c>
    </row>
    <row r="224" spans="1:7" ht="12.75">
      <c r="A224" s="10"/>
      <c r="B224" s="9" t="s">
        <v>955</v>
      </c>
      <c r="C224" s="9"/>
      <c r="D224" s="9" t="s">
        <v>1344</v>
      </c>
      <c r="E224" s="9" t="s">
        <v>1345</v>
      </c>
      <c r="F224" s="9" t="s">
        <v>1174</v>
      </c>
      <c r="G224" s="15">
        <v>50000</v>
      </c>
    </row>
    <row r="225" spans="1:7" ht="12.75">
      <c r="A225" s="10"/>
      <c r="B225" s="9" t="s">
        <v>955</v>
      </c>
      <c r="C225" s="9"/>
      <c r="D225" s="9" t="s">
        <v>1346</v>
      </c>
      <c r="E225" s="9" t="s">
        <v>1345</v>
      </c>
      <c r="F225" s="9" t="s">
        <v>1174</v>
      </c>
      <c r="G225" s="15">
        <v>100000</v>
      </c>
    </row>
    <row r="226" spans="1:7" ht="12.75">
      <c r="A226" s="10"/>
      <c r="B226" s="9" t="s">
        <v>955</v>
      </c>
      <c r="C226" s="9"/>
      <c r="D226" s="9" t="s">
        <v>1347</v>
      </c>
      <c r="E226" s="9" t="s">
        <v>1345</v>
      </c>
      <c r="F226" s="9" t="s">
        <v>1174</v>
      </c>
      <c r="G226" s="15">
        <v>205000</v>
      </c>
    </row>
    <row r="227" spans="1:7" ht="12.75">
      <c r="A227" s="10"/>
      <c r="B227" s="9" t="s">
        <v>955</v>
      </c>
      <c r="C227" s="9"/>
      <c r="D227" s="9" t="s">
        <v>1348</v>
      </c>
      <c r="E227" s="9" t="s">
        <v>1345</v>
      </c>
      <c r="F227" s="9" t="s">
        <v>1174</v>
      </c>
      <c r="G227" s="15">
        <v>55000</v>
      </c>
    </row>
    <row r="228" spans="1:7" ht="12.75">
      <c r="A228" s="10"/>
      <c r="B228" s="9" t="s">
        <v>955</v>
      </c>
      <c r="C228" s="9"/>
      <c r="D228" s="9" t="s">
        <v>1349</v>
      </c>
      <c r="E228" s="9" t="s">
        <v>958</v>
      </c>
      <c r="F228" s="9" t="s">
        <v>667</v>
      </c>
      <c r="G228" s="15">
        <v>299600</v>
      </c>
    </row>
    <row r="229" spans="1:7" ht="12.75">
      <c r="A229" s="10"/>
      <c r="B229" s="9" t="s">
        <v>955</v>
      </c>
      <c r="C229" s="9"/>
      <c r="D229" s="9" t="s">
        <v>1350</v>
      </c>
      <c r="E229" s="9" t="s">
        <v>958</v>
      </c>
      <c r="F229" s="9" t="s">
        <v>667</v>
      </c>
      <c r="G229" s="15">
        <v>10000</v>
      </c>
    </row>
    <row r="230" spans="1:7" ht="22.5">
      <c r="A230" s="10"/>
      <c r="B230" s="9" t="s">
        <v>955</v>
      </c>
      <c r="C230" s="9"/>
      <c r="D230" s="9" t="s">
        <v>1351</v>
      </c>
      <c r="E230" s="9" t="s">
        <v>958</v>
      </c>
      <c r="F230" s="9" t="s">
        <v>667</v>
      </c>
      <c r="G230" s="15">
        <v>80000</v>
      </c>
    </row>
    <row r="231" spans="1:7" ht="12.75">
      <c r="A231" s="10"/>
      <c r="B231" s="9" t="s">
        <v>955</v>
      </c>
      <c r="C231" s="9"/>
      <c r="D231" s="9" t="s">
        <v>1195</v>
      </c>
      <c r="E231" s="9" t="s">
        <v>958</v>
      </c>
      <c r="F231" s="9" t="s">
        <v>667</v>
      </c>
      <c r="G231" s="15">
        <v>598000</v>
      </c>
    </row>
    <row r="232" spans="1:7" ht="12.75">
      <c r="A232" s="10"/>
      <c r="B232" s="9" t="s">
        <v>955</v>
      </c>
      <c r="C232" s="9"/>
      <c r="D232" s="9" t="s">
        <v>1352</v>
      </c>
      <c r="E232" s="9" t="s">
        <v>958</v>
      </c>
      <c r="F232" s="9" t="s">
        <v>667</v>
      </c>
      <c r="G232" s="15">
        <v>665000</v>
      </c>
    </row>
    <row r="233" spans="1:7" ht="12.75">
      <c r="A233" s="10"/>
      <c r="B233" s="9" t="s">
        <v>955</v>
      </c>
      <c r="C233" s="9"/>
      <c r="D233" s="9" t="s">
        <v>1353</v>
      </c>
      <c r="E233" s="9" t="s">
        <v>958</v>
      </c>
      <c r="F233" s="9" t="s">
        <v>667</v>
      </c>
      <c r="G233" s="15">
        <v>150000</v>
      </c>
    </row>
    <row r="234" spans="1:7" ht="12.75">
      <c r="A234" s="10"/>
      <c r="B234" s="9" t="s">
        <v>955</v>
      </c>
      <c r="C234" s="9"/>
      <c r="D234" s="9" t="s">
        <v>1354</v>
      </c>
      <c r="E234" s="9" t="s">
        <v>958</v>
      </c>
      <c r="F234" s="9" t="s">
        <v>667</v>
      </c>
      <c r="G234" s="15">
        <v>50000</v>
      </c>
    </row>
    <row r="235" spans="1:7" ht="12.75">
      <c r="A235" s="9" t="s">
        <v>1355</v>
      </c>
      <c r="B235" s="9" t="s">
        <v>1356</v>
      </c>
      <c r="C235" s="9" t="s">
        <v>196</v>
      </c>
      <c r="D235" s="9"/>
      <c r="E235" s="9"/>
      <c r="F235" s="9"/>
      <c r="G235" s="15">
        <v>100000</v>
      </c>
    </row>
    <row r="236" spans="1:7" ht="12.75">
      <c r="A236" s="10"/>
      <c r="B236" s="9" t="s">
        <v>1356</v>
      </c>
      <c r="C236" s="9"/>
      <c r="D236" s="9" t="s">
        <v>1357</v>
      </c>
      <c r="E236" s="9" t="s">
        <v>1358</v>
      </c>
      <c r="F236" s="9" t="s">
        <v>667</v>
      </c>
      <c r="G236" s="15">
        <v>100000</v>
      </c>
    </row>
    <row r="237" spans="1:7" ht="12.75">
      <c r="A237" s="9" t="s">
        <v>959</v>
      </c>
      <c r="B237" s="9" t="s">
        <v>960</v>
      </c>
      <c r="C237" s="9" t="s">
        <v>197</v>
      </c>
      <c r="D237" s="9"/>
      <c r="E237" s="9"/>
      <c r="F237" s="9"/>
      <c r="G237" s="15">
        <v>50000</v>
      </c>
    </row>
    <row r="238" spans="1:7" ht="12.75">
      <c r="A238" s="10"/>
      <c r="B238" s="9" t="s">
        <v>960</v>
      </c>
      <c r="C238" s="9"/>
      <c r="D238" s="9" t="s">
        <v>1359</v>
      </c>
      <c r="E238" s="9" t="s">
        <v>1360</v>
      </c>
      <c r="F238" s="9" t="s">
        <v>1174</v>
      </c>
      <c r="G238" s="15">
        <v>50000</v>
      </c>
    </row>
    <row r="239" spans="1:7" ht="12.75">
      <c r="A239" s="9" t="s">
        <v>1361</v>
      </c>
      <c r="B239" s="9" t="s">
        <v>1362</v>
      </c>
      <c r="C239" s="9" t="s">
        <v>198</v>
      </c>
      <c r="D239" s="9"/>
      <c r="E239" s="9"/>
      <c r="F239" s="9"/>
      <c r="G239" s="15">
        <v>50000</v>
      </c>
    </row>
    <row r="240" spans="1:7" ht="12.75">
      <c r="A240" s="10"/>
      <c r="B240" s="9" t="s">
        <v>1362</v>
      </c>
      <c r="C240" s="9"/>
      <c r="D240" s="9" t="s">
        <v>1344</v>
      </c>
      <c r="E240" s="9" t="s">
        <v>1363</v>
      </c>
      <c r="F240" s="9" t="s">
        <v>1364</v>
      </c>
      <c r="G240" s="15">
        <v>50000</v>
      </c>
    </row>
    <row r="241" spans="1:7" ht="12.75">
      <c r="A241" s="9" t="s">
        <v>1365</v>
      </c>
      <c r="B241" s="9" t="s">
        <v>1366</v>
      </c>
      <c r="C241" s="9" t="s">
        <v>199</v>
      </c>
      <c r="D241" s="9"/>
      <c r="E241" s="9"/>
      <c r="F241" s="9"/>
      <c r="G241" s="15">
        <v>905260</v>
      </c>
    </row>
    <row r="242" spans="1:7" ht="12.75">
      <c r="A242" s="10"/>
      <c r="B242" s="9" t="s">
        <v>1366</v>
      </c>
      <c r="C242" s="9"/>
      <c r="D242" s="9" t="s">
        <v>1182</v>
      </c>
      <c r="E242" s="9" t="s">
        <v>1367</v>
      </c>
      <c r="F242" s="9" t="s">
        <v>667</v>
      </c>
      <c r="G242" s="15">
        <v>360000</v>
      </c>
    </row>
    <row r="243" spans="1:7" ht="12.75">
      <c r="A243" s="10"/>
      <c r="B243" s="9" t="s">
        <v>1366</v>
      </c>
      <c r="C243" s="9"/>
      <c r="D243" s="9" t="s">
        <v>1230</v>
      </c>
      <c r="E243" s="9" t="s">
        <v>1180</v>
      </c>
      <c r="F243" s="9" t="s">
        <v>1181</v>
      </c>
      <c r="G243" s="15">
        <v>515260</v>
      </c>
    </row>
    <row r="244" spans="1:7" ht="12.75">
      <c r="A244" s="10"/>
      <c r="B244" s="9" t="s">
        <v>1366</v>
      </c>
      <c r="C244" s="9"/>
      <c r="D244" s="9" t="s">
        <v>1368</v>
      </c>
      <c r="E244" s="9" t="s">
        <v>1369</v>
      </c>
      <c r="F244" s="9" t="s">
        <v>1370</v>
      </c>
      <c r="G244" s="15">
        <v>30000</v>
      </c>
    </row>
    <row r="245" spans="1:7" ht="12.75">
      <c r="A245" s="9" t="s">
        <v>1371</v>
      </c>
      <c r="B245" s="9" t="s">
        <v>1372</v>
      </c>
      <c r="C245" s="9" t="s">
        <v>200</v>
      </c>
      <c r="D245" s="9"/>
      <c r="E245" s="9"/>
      <c r="F245" s="9"/>
      <c r="G245" s="15">
        <v>952000</v>
      </c>
    </row>
    <row r="246" spans="1:7" ht="12.75">
      <c r="A246" s="10"/>
      <c r="B246" s="9" t="s">
        <v>1372</v>
      </c>
      <c r="C246" s="9"/>
      <c r="D246" s="9" t="s">
        <v>1373</v>
      </c>
      <c r="E246" s="9" t="s">
        <v>1374</v>
      </c>
      <c r="F246" s="9" t="s">
        <v>667</v>
      </c>
      <c r="G246" s="15">
        <v>100000</v>
      </c>
    </row>
    <row r="247" spans="1:7" ht="12.75">
      <c r="A247" s="10"/>
      <c r="B247" s="9" t="s">
        <v>1372</v>
      </c>
      <c r="C247" s="9"/>
      <c r="D247" s="9" t="s">
        <v>1375</v>
      </c>
      <c r="E247" s="9" t="s">
        <v>1376</v>
      </c>
      <c r="F247" s="9" t="s">
        <v>1377</v>
      </c>
      <c r="G247" s="15">
        <v>494000</v>
      </c>
    </row>
    <row r="248" spans="1:7" ht="12.75">
      <c r="A248" s="10"/>
      <c r="B248" s="9" t="s">
        <v>1372</v>
      </c>
      <c r="C248" s="9"/>
      <c r="D248" s="9" t="s">
        <v>1378</v>
      </c>
      <c r="E248" s="9" t="s">
        <v>1379</v>
      </c>
      <c r="F248" s="9" t="s">
        <v>1380</v>
      </c>
      <c r="G248" s="15">
        <v>358000</v>
      </c>
    </row>
    <row r="249" spans="1:7" ht="12.75">
      <c r="A249" s="9" t="s">
        <v>1381</v>
      </c>
      <c r="B249" s="9" t="s">
        <v>1382</v>
      </c>
      <c r="C249" s="9" t="s">
        <v>201</v>
      </c>
      <c r="D249" s="9"/>
      <c r="E249" s="9"/>
      <c r="F249" s="9"/>
      <c r="G249" s="15">
        <v>150000</v>
      </c>
    </row>
    <row r="250" spans="1:7" ht="12.75">
      <c r="A250" s="10"/>
      <c r="B250" s="9" t="s">
        <v>1382</v>
      </c>
      <c r="C250" s="9"/>
      <c r="D250" s="9" t="s">
        <v>1383</v>
      </c>
      <c r="E250" s="9" t="s">
        <v>1384</v>
      </c>
      <c r="F250" s="9" t="s">
        <v>667</v>
      </c>
      <c r="G250" s="15">
        <v>50000</v>
      </c>
    </row>
    <row r="251" spans="1:7" ht="12.75">
      <c r="A251" s="10"/>
      <c r="B251" s="9" t="s">
        <v>1382</v>
      </c>
      <c r="C251" s="9"/>
      <c r="D251" s="9" t="s">
        <v>1385</v>
      </c>
      <c r="E251" s="9" t="s">
        <v>1384</v>
      </c>
      <c r="F251" s="9" t="s">
        <v>667</v>
      </c>
      <c r="G251" s="15">
        <v>100000</v>
      </c>
    </row>
    <row r="252" spans="1:7" ht="12.75">
      <c r="A252" s="9" t="s">
        <v>965</v>
      </c>
      <c r="B252" s="9" t="s">
        <v>966</v>
      </c>
      <c r="C252" s="9" t="s">
        <v>204</v>
      </c>
      <c r="D252" s="9"/>
      <c r="E252" s="9"/>
      <c r="F252" s="9"/>
      <c r="G252" s="15">
        <v>90000</v>
      </c>
    </row>
    <row r="253" spans="1:7" ht="12.75">
      <c r="A253" s="10"/>
      <c r="B253" s="9" t="s">
        <v>966</v>
      </c>
      <c r="C253" s="9"/>
      <c r="D253" s="9" t="s">
        <v>1386</v>
      </c>
      <c r="E253" s="9" t="s">
        <v>1384</v>
      </c>
      <c r="F253" s="9" t="s">
        <v>667</v>
      </c>
      <c r="G253" s="15">
        <v>40000</v>
      </c>
    </row>
    <row r="254" spans="1:7" ht="12.75">
      <c r="A254" s="10"/>
      <c r="B254" s="9" t="s">
        <v>966</v>
      </c>
      <c r="C254" s="9"/>
      <c r="D254" s="9" t="s">
        <v>1387</v>
      </c>
      <c r="E254" s="9" t="s">
        <v>1384</v>
      </c>
      <c r="F254" s="9" t="s">
        <v>667</v>
      </c>
      <c r="G254" s="15">
        <v>50000</v>
      </c>
    </row>
    <row r="255" spans="1:7" ht="12.75">
      <c r="A255" s="9" t="s">
        <v>976</v>
      </c>
      <c r="B255" s="9" t="s">
        <v>977</v>
      </c>
      <c r="C255" s="9" t="s">
        <v>205</v>
      </c>
      <c r="D255" s="9"/>
      <c r="E255" s="9"/>
      <c r="F255" s="9"/>
      <c r="G255" s="15">
        <v>690000</v>
      </c>
    </row>
    <row r="256" spans="1:7" ht="22.5">
      <c r="A256" s="10"/>
      <c r="B256" s="9" t="s">
        <v>977</v>
      </c>
      <c r="C256" s="9"/>
      <c r="D256" s="9" t="s">
        <v>1388</v>
      </c>
      <c r="E256" s="9" t="s">
        <v>1389</v>
      </c>
      <c r="F256" s="9" t="s">
        <v>667</v>
      </c>
      <c r="G256" s="15">
        <v>390000</v>
      </c>
    </row>
    <row r="257" spans="1:7" ht="12.75">
      <c r="A257" s="10"/>
      <c r="B257" s="9" t="s">
        <v>977</v>
      </c>
      <c r="C257" s="9"/>
      <c r="D257" s="9" t="s">
        <v>1390</v>
      </c>
      <c r="E257" s="9" t="s">
        <v>1389</v>
      </c>
      <c r="F257" s="9" t="s">
        <v>667</v>
      </c>
      <c r="G257" s="15">
        <v>150000</v>
      </c>
    </row>
    <row r="258" spans="1:7" ht="12.75">
      <c r="A258" s="10"/>
      <c r="B258" s="9" t="s">
        <v>977</v>
      </c>
      <c r="C258" s="9"/>
      <c r="D258" s="9" t="s">
        <v>1391</v>
      </c>
      <c r="E258" s="9" t="s">
        <v>1389</v>
      </c>
      <c r="F258" s="9" t="s">
        <v>667</v>
      </c>
      <c r="G258" s="15">
        <v>150000</v>
      </c>
    </row>
    <row r="259" spans="1:7" ht="12.75">
      <c r="A259" s="9" t="s">
        <v>1392</v>
      </c>
      <c r="B259" s="9" t="s">
        <v>1393</v>
      </c>
      <c r="C259" s="9" t="s">
        <v>206</v>
      </c>
      <c r="D259" s="9"/>
      <c r="E259" s="9"/>
      <c r="F259" s="9"/>
      <c r="G259" s="15">
        <v>120000</v>
      </c>
    </row>
    <row r="260" spans="1:7" ht="12.75">
      <c r="A260" s="10"/>
      <c r="B260" s="9" t="s">
        <v>1393</v>
      </c>
      <c r="C260" s="9"/>
      <c r="D260" s="9" t="s">
        <v>1394</v>
      </c>
      <c r="E260" s="9" t="s">
        <v>1395</v>
      </c>
      <c r="F260" s="9" t="s">
        <v>667</v>
      </c>
      <c r="G260" s="15">
        <v>10000</v>
      </c>
    </row>
    <row r="261" spans="1:7" ht="12.75">
      <c r="A261" s="10"/>
      <c r="B261" s="9" t="s">
        <v>1393</v>
      </c>
      <c r="C261" s="9"/>
      <c r="D261" s="9" t="s">
        <v>1396</v>
      </c>
      <c r="E261" s="9" t="s">
        <v>1395</v>
      </c>
      <c r="F261" s="9" t="s">
        <v>667</v>
      </c>
      <c r="G261" s="15">
        <v>60000</v>
      </c>
    </row>
    <row r="262" spans="1:7" ht="22.5">
      <c r="A262" s="10"/>
      <c r="B262" s="9" t="s">
        <v>1393</v>
      </c>
      <c r="C262" s="9"/>
      <c r="D262" s="9" t="s">
        <v>1397</v>
      </c>
      <c r="E262" s="9" t="s">
        <v>1395</v>
      </c>
      <c r="F262" s="9" t="s">
        <v>667</v>
      </c>
      <c r="G262" s="15">
        <v>20000</v>
      </c>
    </row>
    <row r="263" spans="1:7" ht="12.75">
      <c r="A263" s="10"/>
      <c r="B263" s="9" t="s">
        <v>1393</v>
      </c>
      <c r="C263" s="9"/>
      <c r="D263" s="9" t="s">
        <v>1398</v>
      </c>
      <c r="E263" s="9" t="s">
        <v>1395</v>
      </c>
      <c r="F263" s="9" t="s">
        <v>667</v>
      </c>
      <c r="G263" s="15">
        <v>30000</v>
      </c>
    </row>
    <row r="264" spans="1:7" ht="12.75">
      <c r="A264" s="9" t="s">
        <v>1399</v>
      </c>
      <c r="B264" s="9" t="s">
        <v>1400</v>
      </c>
      <c r="C264" s="9" t="s">
        <v>207</v>
      </c>
      <c r="D264" s="9"/>
      <c r="E264" s="9"/>
      <c r="F264" s="9"/>
      <c r="G264" s="15">
        <v>60000</v>
      </c>
    </row>
    <row r="265" spans="1:7" ht="12.75">
      <c r="A265" s="10"/>
      <c r="B265" s="9" t="s">
        <v>1400</v>
      </c>
      <c r="C265" s="9"/>
      <c r="D265" s="9" t="s">
        <v>1401</v>
      </c>
      <c r="E265" s="9" t="s">
        <v>1402</v>
      </c>
      <c r="F265" s="9" t="s">
        <v>1174</v>
      </c>
      <c r="G265" s="15">
        <v>60000</v>
      </c>
    </row>
    <row r="266" spans="1:7" ht="12.75">
      <c r="A266" s="9" t="s">
        <v>1403</v>
      </c>
      <c r="B266" s="9" t="s">
        <v>1404</v>
      </c>
      <c r="C266" s="9" t="s">
        <v>208</v>
      </c>
      <c r="D266" s="9"/>
      <c r="E266" s="9"/>
      <c r="F266" s="9"/>
      <c r="G266" s="15">
        <v>590000</v>
      </c>
    </row>
    <row r="267" spans="1:7" ht="12.75">
      <c r="A267" s="10"/>
      <c r="B267" s="9" t="s">
        <v>1404</v>
      </c>
      <c r="C267" s="9"/>
      <c r="D267" s="9" t="s">
        <v>1405</v>
      </c>
      <c r="E267" s="9" t="s">
        <v>1193</v>
      </c>
      <c r="F267" s="9" t="s">
        <v>667</v>
      </c>
      <c r="G267" s="15">
        <v>310000</v>
      </c>
    </row>
    <row r="268" spans="1:7" ht="12.75">
      <c r="A268" s="10"/>
      <c r="B268" s="9" t="s">
        <v>1404</v>
      </c>
      <c r="C268" s="9"/>
      <c r="D268" s="9" t="s">
        <v>1406</v>
      </c>
      <c r="E268" s="9" t="s">
        <v>1193</v>
      </c>
      <c r="F268" s="9" t="s">
        <v>667</v>
      </c>
      <c r="G268" s="15">
        <v>280000</v>
      </c>
    </row>
    <row r="269" spans="1:7" ht="12.75">
      <c r="A269" s="9" t="s">
        <v>393</v>
      </c>
      <c r="B269" s="9" t="s">
        <v>1407</v>
      </c>
      <c r="C269" s="9" t="s">
        <v>209</v>
      </c>
      <c r="D269" s="9"/>
      <c r="E269" s="9"/>
      <c r="F269" s="9"/>
      <c r="G269" s="15">
        <v>850000</v>
      </c>
    </row>
    <row r="270" spans="1:7" ht="12.75">
      <c r="A270" s="10"/>
      <c r="B270" s="9" t="s">
        <v>1407</v>
      </c>
      <c r="C270" s="9"/>
      <c r="D270" s="9" t="s">
        <v>1408</v>
      </c>
      <c r="E270" s="9" t="s">
        <v>1177</v>
      </c>
      <c r="F270" s="9" t="s">
        <v>1174</v>
      </c>
      <c r="G270" s="15">
        <v>550000</v>
      </c>
    </row>
    <row r="271" spans="1:7" ht="12.75">
      <c r="A271" s="10"/>
      <c r="B271" s="9" t="s">
        <v>1407</v>
      </c>
      <c r="C271" s="9"/>
      <c r="D271" s="9" t="s">
        <v>1409</v>
      </c>
      <c r="E271" s="9" t="s">
        <v>1177</v>
      </c>
      <c r="F271" s="9" t="s">
        <v>1174</v>
      </c>
      <c r="G271" s="15">
        <v>300000</v>
      </c>
    </row>
    <row r="272" spans="1:7" ht="12.75">
      <c r="A272" s="9" t="s">
        <v>472</v>
      </c>
      <c r="B272" s="9" t="s">
        <v>995</v>
      </c>
      <c r="C272" s="9" t="s">
        <v>210</v>
      </c>
      <c r="D272" s="9"/>
      <c r="E272" s="9"/>
      <c r="F272" s="9"/>
      <c r="G272" s="15">
        <v>950000</v>
      </c>
    </row>
    <row r="273" spans="1:7" ht="12.75">
      <c r="A273" s="10"/>
      <c r="B273" s="9" t="s">
        <v>995</v>
      </c>
      <c r="C273" s="9"/>
      <c r="D273" s="9" t="s">
        <v>1410</v>
      </c>
      <c r="E273" s="9" t="s">
        <v>1395</v>
      </c>
      <c r="F273" s="9" t="s">
        <v>667</v>
      </c>
      <c r="G273" s="15">
        <v>50000</v>
      </c>
    </row>
    <row r="274" spans="1:7" ht="12.75">
      <c r="A274" s="10"/>
      <c r="B274" s="9" t="s">
        <v>995</v>
      </c>
      <c r="C274" s="9"/>
      <c r="D274" s="9" t="s">
        <v>1411</v>
      </c>
      <c r="E274" s="9" t="s">
        <v>1412</v>
      </c>
      <c r="F274" s="9" t="s">
        <v>1413</v>
      </c>
      <c r="G274" s="15">
        <v>300000</v>
      </c>
    </row>
    <row r="275" spans="1:7" ht="12.75">
      <c r="A275" s="10"/>
      <c r="B275" s="9" t="s">
        <v>995</v>
      </c>
      <c r="C275" s="9"/>
      <c r="D275" s="9" t="s">
        <v>1414</v>
      </c>
      <c r="E275" s="9" t="s">
        <v>1412</v>
      </c>
      <c r="F275" s="9" t="s">
        <v>1413</v>
      </c>
      <c r="G275" s="15">
        <v>80000</v>
      </c>
    </row>
    <row r="276" spans="1:7" ht="12.75">
      <c r="A276" s="10"/>
      <c r="B276" s="9" t="s">
        <v>995</v>
      </c>
      <c r="C276" s="9"/>
      <c r="D276" s="9" t="s">
        <v>1415</v>
      </c>
      <c r="E276" s="9" t="s">
        <v>1412</v>
      </c>
      <c r="F276" s="9" t="s">
        <v>1413</v>
      </c>
      <c r="G276" s="15">
        <v>400000</v>
      </c>
    </row>
    <row r="277" spans="1:7" ht="12.75">
      <c r="A277" s="10"/>
      <c r="B277" s="9" t="s">
        <v>995</v>
      </c>
      <c r="C277" s="9"/>
      <c r="D277" s="9" t="s">
        <v>1416</v>
      </c>
      <c r="E277" s="9" t="s">
        <v>1412</v>
      </c>
      <c r="F277" s="9" t="s">
        <v>1413</v>
      </c>
      <c r="G277" s="15">
        <v>20000</v>
      </c>
    </row>
    <row r="278" spans="1:7" ht="12.75">
      <c r="A278" s="10"/>
      <c r="B278" s="9" t="s">
        <v>995</v>
      </c>
      <c r="C278" s="9"/>
      <c r="D278" s="9" t="s">
        <v>1417</v>
      </c>
      <c r="E278" s="9" t="s">
        <v>998</v>
      </c>
      <c r="F278" s="9" t="s">
        <v>999</v>
      </c>
      <c r="G278" s="15">
        <v>100000</v>
      </c>
    </row>
    <row r="279" spans="1:7" ht="12.75">
      <c r="A279" s="9" t="s">
        <v>1418</v>
      </c>
      <c r="B279" s="9" t="s">
        <v>1419</v>
      </c>
      <c r="C279" s="9" t="s">
        <v>211</v>
      </c>
      <c r="D279" s="9"/>
      <c r="E279" s="9"/>
      <c r="F279" s="9"/>
      <c r="G279" s="15">
        <v>70000</v>
      </c>
    </row>
    <row r="280" spans="1:7" ht="12.75">
      <c r="A280" s="10"/>
      <c r="B280" s="9" t="s">
        <v>1419</v>
      </c>
      <c r="C280" s="9"/>
      <c r="D280" s="9" t="s">
        <v>1420</v>
      </c>
      <c r="E280" s="9" t="s">
        <v>1395</v>
      </c>
      <c r="F280" s="9" t="s">
        <v>667</v>
      </c>
      <c r="G280" s="15">
        <v>70000</v>
      </c>
    </row>
    <row r="281" spans="1:7" ht="12.75">
      <c r="A281" s="9" t="s">
        <v>1421</v>
      </c>
      <c r="B281" s="9" t="s">
        <v>1422</v>
      </c>
      <c r="C281" s="9" t="s">
        <v>212</v>
      </c>
      <c r="D281" s="9"/>
      <c r="E281" s="9"/>
      <c r="F281" s="9"/>
      <c r="G281" s="15">
        <v>50000</v>
      </c>
    </row>
    <row r="282" spans="1:7" ht="12.75">
      <c r="A282" s="10"/>
      <c r="B282" s="9" t="s">
        <v>1422</v>
      </c>
      <c r="C282" s="9"/>
      <c r="D282" s="9" t="s">
        <v>1423</v>
      </c>
      <c r="E282" s="9" t="s">
        <v>1395</v>
      </c>
      <c r="F282" s="9" t="s">
        <v>667</v>
      </c>
      <c r="G282" s="15">
        <v>50000</v>
      </c>
    </row>
    <row r="283" spans="1:7" ht="12.75">
      <c r="A283" s="9" t="s">
        <v>1029</v>
      </c>
      <c r="B283" s="9" t="s">
        <v>1030</v>
      </c>
      <c r="C283" s="9" t="s">
        <v>213</v>
      </c>
      <c r="D283" s="9"/>
      <c r="E283" s="9"/>
      <c r="F283" s="9"/>
      <c r="G283" s="15">
        <v>50000</v>
      </c>
    </row>
    <row r="284" spans="1:7" ht="12.75">
      <c r="A284" s="10"/>
      <c r="B284" s="9" t="s">
        <v>1030</v>
      </c>
      <c r="C284" s="9"/>
      <c r="D284" s="9" t="s">
        <v>1424</v>
      </c>
      <c r="E284" s="9" t="s">
        <v>666</v>
      </c>
      <c r="F284" s="9" t="s">
        <v>667</v>
      </c>
      <c r="G284" s="15">
        <v>50000</v>
      </c>
    </row>
    <row r="285" spans="1:7" ht="12.75">
      <c r="A285" s="9" t="s">
        <v>1425</v>
      </c>
      <c r="B285" s="9" t="s">
        <v>1426</v>
      </c>
      <c r="C285" s="9" t="s">
        <v>214</v>
      </c>
      <c r="D285" s="9"/>
      <c r="E285" s="9"/>
      <c r="F285" s="9"/>
      <c r="G285" s="15">
        <v>320000</v>
      </c>
    </row>
    <row r="286" spans="1:7" ht="12.75">
      <c r="A286" s="10"/>
      <c r="B286" s="9" t="s">
        <v>1426</v>
      </c>
      <c r="C286" s="9"/>
      <c r="D286" s="9" t="s">
        <v>1427</v>
      </c>
      <c r="E286" s="9" t="s">
        <v>1428</v>
      </c>
      <c r="F286" s="9" t="s">
        <v>1429</v>
      </c>
      <c r="G286" s="15">
        <v>150000</v>
      </c>
    </row>
    <row r="287" spans="1:7" ht="12.75">
      <c r="A287" s="10"/>
      <c r="B287" s="9" t="s">
        <v>1426</v>
      </c>
      <c r="C287" s="9"/>
      <c r="D287" s="9" t="s">
        <v>1430</v>
      </c>
      <c r="E287" s="9" t="s">
        <v>1428</v>
      </c>
      <c r="F287" s="9" t="s">
        <v>1429</v>
      </c>
      <c r="G287" s="15">
        <v>70000</v>
      </c>
    </row>
    <row r="288" spans="1:7" ht="12.75">
      <c r="A288" s="10"/>
      <c r="B288" s="9" t="s">
        <v>1426</v>
      </c>
      <c r="C288" s="9"/>
      <c r="D288" s="9" t="s">
        <v>1431</v>
      </c>
      <c r="E288" s="9" t="s">
        <v>1432</v>
      </c>
      <c r="F288" s="9" t="s">
        <v>1433</v>
      </c>
      <c r="G288" s="15">
        <v>50000</v>
      </c>
    </row>
    <row r="289" spans="1:7" ht="12.75">
      <c r="A289" s="10"/>
      <c r="B289" s="9" t="s">
        <v>1426</v>
      </c>
      <c r="C289" s="9"/>
      <c r="D289" s="9" t="s">
        <v>1434</v>
      </c>
      <c r="E289" s="9" t="s">
        <v>1432</v>
      </c>
      <c r="F289" s="9" t="s">
        <v>1433</v>
      </c>
      <c r="G289" s="15">
        <v>50000</v>
      </c>
    </row>
    <row r="290" spans="1:7" ht="12.75">
      <c r="A290" s="9" t="s">
        <v>1435</v>
      </c>
      <c r="B290" s="9" t="s">
        <v>1436</v>
      </c>
      <c r="C290" s="9" t="s">
        <v>215</v>
      </c>
      <c r="D290" s="9"/>
      <c r="E290" s="9"/>
      <c r="F290" s="9"/>
      <c r="G290" s="15">
        <v>2775800</v>
      </c>
    </row>
    <row r="291" spans="1:7" ht="12.75">
      <c r="A291" s="10"/>
      <c r="B291" s="9" t="s">
        <v>1436</v>
      </c>
      <c r="C291" s="9"/>
      <c r="D291" s="9" t="s">
        <v>1437</v>
      </c>
      <c r="E291" s="9" t="s">
        <v>1193</v>
      </c>
      <c r="F291" s="9" t="s">
        <v>667</v>
      </c>
      <c r="G291" s="15">
        <v>50000</v>
      </c>
    </row>
    <row r="292" spans="1:7" ht="12.75">
      <c r="A292" s="10"/>
      <c r="B292" s="9" t="s">
        <v>1436</v>
      </c>
      <c r="C292" s="9"/>
      <c r="D292" s="9" t="s">
        <v>1438</v>
      </c>
      <c r="E292" s="9" t="s">
        <v>1193</v>
      </c>
      <c r="F292" s="9" t="s">
        <v>667</v>
      </c>
      <c r="G292" s="15">
        <v>2606800</v>
      </c>
    </row>
    <row r="293" spans="1:7" ht="12.75">
      <c r="A293" s="10"/>
      <c r="B293" s="9" t="s">
        <v>1436</v>
      </c>
      <c r="C293" s="9"/>
      <c r="D293" s="9" t="s">
        <v>1439</v>
      </c>
      <c r="E293" s="9" t="s">
        <v>1193</v>
      </c>
      <c r="F293" s="9" t="s">
        <v>667</v>
      </c>
      <c r="G293" s="15">
        <v>55000</v>
      </c>
    </row>
    <row r="294" spans="1:7" ht="22.5">
      <c r="A294" s="10"/>
      <c r="B294" s="9" t="s">
        <v>1436</v>
      </c>
      <c r="C294" s="9"/>
      <c r="D294" s="9" t="s">
        <v>1440</v>
      </c>
      <c r="E294" s="9" t="s">
        <v>1193</v>
      </c>
      <c r="F294" s="9" t="s">
        <v>667</v>
      </c>
      <c r="G294" s="15">
        <v>54000</v>
      </c>
    </row>
    <row r="295" spans="1:7" ht="12.75">
      <c r="A295" s="10"/>
      <c r="B295" s="9" t="s">
        <v>1436</v>
      </c>
      <c r="C295" s="9"/>
      <c r="D295" s="9" t="s">
        <v>1441</v>
      </c>
      <c r="E295" s="9" t="s">
        <v>1193</v>
      </c>
      <c r="F295" s="9" t="s">
        <v>667</v>
      </c>
      <c r="G295" s="15">
        <v>10000</v>
      </c>
    </row>
    <row r="296" spans="1:7" ht="12.75">
      <c r="A296" s="9" t="s">
        <v>1442</v>
      </c>
      <c r="B296" s="9" t="s">
        <v>1443</v>
      </c>
      <c r="C296" s="9" t="s">
        <v>217</v>
      </c>
      <c r="D296" s="9"/>
      <c r="E296" s="9"/>
      <c r="F296" s="9"/>
      <c r="G296" s="15">
        <v>120000</v>
      </c>
    </row>
    <row r="297" spans="1:7" ht="12.75">
      <c r="A297" s="10"/>
      <c r="B297" s="9" t="s">
        <v>1443</v>
      </c>
      <c r="C297" s="9"/>
      <c r="D297" s="9" t="s">
        <v>1444</v>
      </c>
      <c r="E297" s="9" t="s">
        <v>1193</v>
      </c>
      <c r="F297" s="9" t="s">
        <v>667</v>
      </c>
      <c r="G297" s="15">
        <v>120000</v>
      </c>
    </row>
    <row r="298" spans="1:7" ht="12.75">
      <c r="A298" s="9" t="s">
        <v>1445</v>
      </c>
      <c r="B298" s="9" t="s">
        <v>1446</v>
      </c>
      <c r="C298" s="9" t="s">
        <v>218</v>
      </c>
      <c r="D298" s="9"/>
      <c r="E298" s="9"/>
      <c r="F298" s="9"/>
      <c r="G298" s="15">
        <v>80000</v>
      </c>
    </row>
    <row r="299" spans="1:7" ht="12.75">
      <c r="A299" s="10"/>
      <c r="B299" s="9" t="s">
        <v>1446</v>
      </c>
      <c r="C299" s="9"/>
      <c r="D299" s="9" t="s">
        <v>1447</v>
      </c>
      <c r="E299" s="9" t="s">
        <v>666</v>
      </c>
      <c r="F299" s="9" t="s">
        <v>667</v>
      </c>
      <c r="G299" s="15">
        <v>80000</v>
      </c>
    </row>
    <row r="300" spans="1:7" ht="12.75">
      <c r="A300" s="9" t="s">
        <v>1448</v>
      </c>
      <c r="B300" s="9" t="s">
        <v>1449</v>
      </c>
      <c r="C300" s="9" t="s">
        <v>219</v>
      </c>
      <c r="D300" s="9"/>
      <c r="E300" s="9"/>
      <c r="F300" s="9"/>
      <c r="G300" s="15">
        <v>158000</v>
      </c>
    </row>
    <row r="301" spans="1:7" ht="12.75">
      <c r="A301" s="10"/>
      <c r="B301" s="9" t="s">
        <v>1449</v>
      </c>
      <c r="C301" s="9"/>
      <c r="D301" s="9" t="s">
        <v>1450</v>
      </c>
      <c r="E301" s="9" t="s">
        <v>1451</v>
      </c>
      <c r="F301" s="9" t="s">
        <v>1452</v>
      </c>
      <c r="G301" s="15">
        <v>100000</v>
      </c>
    </row>
    <row r="302" spans="1:7" ht="12.75">
      <c r="A302" s="10"/>
      <c r="B302" s="9" t="s">
        <v>1449</v>
      </c>
      <c r="C302" s="9"/>
      <c r="D302" s="9" t="s">
        <v>1453</v>
      </c>
      <c r="E302" s="9" t="s">
        <v>1451</v>
      </c>
      <c r="F302" s="9" t="s">
        <v>1452</v>
      </c>
      <c r="G302" s="15">
        <v>38000</v>
      </c>
    </row>
    <row r="303" spans="1:7" ht="12.75">
      <c r="A303" s="10"/>
      <c r="B303" s="9" t="s">
        <v>1449</v>
      </c>
      <c r="C303" s="9"/>
      <c r="D303" s="9" t="s">
        <v>1454</v>
      </c>
      <c r="E303" s="9" t="s">
        <v>1451</v>
      </c>
      <c r="F303" s="9" t="s">
        <v>1452</v>
      </c>
      <c r="G303" s="15">
        <v>20000</v>
      </c>
    </row>
    <row r="304" spans="1:7" ht="12.75">
      <c r="A304" s="9"/>
      <c r="B304" s="9"/>
      <c r="C304" s="9" t="s">
        <v>220</v>
      </c>
      <c r="D304" s="9"/>
      <c r="E304" s="9"/>
      <c r="F304" s="9"/>
      <c r="G304" s="15">
        <v>1209000</v>
      </c>
    </row>
    <row r="305" spans="1:7" ht="12.75">
      <c r="A305" s="9" t="s">
        <v>563</v>
      </c>
      <c r="B305" s="9"/>
      <c r="C305" s="9" t="s">
        <v>221</v>
      </c>
      <c r="D305" s="9"/>
      <c r="E305" s="9"/>
      <c r="F305" s="9"/>
      <c r="G305" s="15">
        <v>410000</v>
      </c>
    </row>
    <row r="306" spans="1:7" ht="12.75">
      <c r="A306" s="9" t="s">
        <v>563</v>
      </c>
      <c r="B306" s="9" t="s">
        <v>564</v>
      </c>
      <c r="C306" s="9" t="s">
        <v>222</v>
      </c>
      <c r="D306" s="9"/>
      <c r="E306" s="9"/>
      <c r="F306" s="9"/>
      <c r="G306" s="15">
        <v>410000</v>
      </c>
    </row>
    <row r="307" spans="1:7" ht="12.75">
      <c r="A307" s="10"/>
      <c r="B307" s="9" t="s">
        <v>564</v>
      </c>
      <c r="C307" s="9"/>
      <c r="D307" s="9" t="s">
        <v>1455</v>
      </c>
      <c r="E307" s="9" t="s">
        <v>1456</v>
      </c>
      <c r="F307" s="9" t="s">
        <v>1174</v>
      </c>
      <c r="G307" s="15">
        <v>20000</v>
      </c>
    </row>
    <row r="308" spans="1:7" ht="22.5">
      <c r="A308" s="10"/>
      <c r="B308" s="9" t="s">
        <v>564</v>
      </c>
      <c r="C308" s="9"/>
      <c r="D308" s="9" t="s">
        <v>1457</v>
      </c>
      <c r="E308" s="9" t="s">
        <v>1456</v>
      </c>
      <c r="F308" s="9" t="s">
        <v>1174</v>
      </c>
      <c r="G308" s="15">
        <v>200000</v>
      </c>
    </row>
    <row r="309" spans="1:7" ht="12.75">
      <c r="A309" s="10"/>
      <c r="B309" s="9" t="s">
        <v>564</v>
      </c>
      <c r="C309" s="9"/>
      <c r="D309" s="9" t="s">
        <v>1458</v>
      </c>
      <c r="E309" s="9" t="s">
        <v>1459</v>
      </c>
      <c r="F309" s="9" t="s">
        <v>667</v>
      </c>
      <c r="G309" s="15">
        <v>150000</v>
      </c>
    </row>
    <row r="310" spans="1:7" ht="12.75">
      <c r="A310" s="10"/>
      <c r="B310" s="9" t="s">
        <v>564</v>
      </c>
      <c r="C310" s="9"/>
      <c r="D310" s="9" t="s">
        <v>1460</v>
      </c>
      <c r="E310" s="9" t="s">
        <v>1461</v>
      </c>
      <c r="F310" s="9" t="s">
        <v>1462</v>
      </c>
      <c r="G310" s="15">
        <v>20000</v>
      </c>
    </row>
    <row r="311" spans="1:7" ht="12.75">
      <c r="A311" s="10"/>
      <c r="B311" s="9" t="s">
        <v>564</v>
      </c>
      <c r="C311" s="9"/>
      <c r="D311" s="9" t="s">
        <v>1463</v>
      </c>
      <c r="E311" s="9" t="s">
        <v>1461</v>
      </c>
      <c r="F311" s="9" t="s">
        <v>1462</v>
      </c>
      <c r="G311" s="15">
        <v>20000</v>
      </c>
    </row>
    <row r="312" spans="1:7" ht="12.75">
      <c r="A312" s="9" t="s">
        <v>843</v>
      </c>
      <c r="B312" s="9" t="s">
        <v>844</v>
      </c>
      <c r="C312" s="9" t="s">
        <v>247</v>
      </c>
      <c r="D312" s="9"/>
      <c r="E312" s="9"/>
      <c r="F312" s="9"/>
      <c r="G312" s="15">
        <v>80000</v>
      </c>
    </row>
    <row r="313" spans="1:7" ht="12.75">
      <c r="A313" s="10"/>
      <c r="B313" s="9" t="s">
        <v>844</v>
      </c>
      <c r="C313" s="9"/>
      <c r="D313" s="9" t="s">
        <v>1464</v>
      </c>
      <c r="E313" s="9" t="s">
        <v>1465</v>
      </c>
      <c r="F313" s="9" t="s">
        <v>667</v>
      </c>
      <c r="G313" s="15">
        <v>70000</v>
      </c>
    </row>
    <row r="314" spans="1:7" ht="12.75">
      <c r="A314" s="10"/>
      <c r="B314" s="9" t="s">
        <v>844</v>
      </c>
      <c r="C314" s="9"/>
      <c r="D314" s="9" t="s">
        <v>1466</v>
      </c>
      <c r="E314" s="9" t="s">
        <v>1467</v>
      </c>
      <c r="F314" s="9" t="s">
        <v>1468</v>
      </c>
      <c r="G314" s="15">
        <v>10000</v>
      </c>
    </row>
    <row r="315" spans="1:7" ht="12.75">
      <c r="A315" s="9" t="s">
        <v>1469</v>
      </c>
      <c r="B315" s="9" t="s">
        <v>1470</v>
      </c>
      <c r="C315" s="9" t="s">
        <v>248</v>
      </c>
      <c r="D315" s="9"/>
      <c r="E315" s="9"/>
      <c r="F315" s="9"/>
      <c r="G315" s="15">
        <v>370000</v>
      </c>
    </row>
    <row r="316" spans="1:7" ht="12.75">
      <c r="A316" s="10"/>
      <c r="B316" s="9" t="s">
        <v>1470</v>
      </c>
      <c r="C316" s="9"/>
      <c r="D316" s="9" t="s">
        <v>1471</v>
      </c>
      <c r="E316" s="9" t="s">
        <v>958</v>
      </c>
      <c r="F316" s="9" t="s">
        <v>667</v>
      </c>
      <c r="G316" s="15">
        <v>50000</v>
      </c>
    </row>
    <row r="317" spans="1:7" ht="12.75">
      <c r="A317" s="10"/>
      <c r="B317" s="9" t="s">
        <v>1470</v>
      </c>
      <c r="C317" s="9"/>
      <c r="D317" s="9" t="s">
        <v>1472</v>
      </c>
      <c r="E317" s="9" t="s">
        <v>1473</v>
      </c>
      <c r="F317" s="9" t="s">
        <v>667</v>
      </c>
      <c r="G317" s="15">
        <v>20000</v>
      </c>
    </row>
    <row r="318" spans="1:7" ht="12.75">
      <c r="A318" s="10"/>
      <c r="B318" s="9" t="s">
        <v>1470</v>
      </c>
      <c r="C318" s="9"/>
      <c r="D318" s="9" t="s">
        <v>1474</v>
      </c>
      <c r="E318" s="9" t="s">
        <v>1473</v>
      </c>
      <c r="F318" s="9" t="s">
        <v>667</v>
      </c>
      <c r="G318" s="15">
        <v>200000</v>
      </c>
    </row>
    <row r="319" spans="1:7" ht="12.75">
      <c r="A319" s="10"/>
      <c r="B319" s="9" t="s">
        <v>1470</v>
      </c>
      <c r="C319" s="9"/>
      <c r="D319" s="9" t="s">
        <v>1475</v>
      </c>
      <c r="E319" s="9" t="s">
        <v>1473</v>
      </c>
      <c r="F319" s="9" t="s">
        <v>667</v>
      </c>
      <c r="G319" s="15">
        <v>100000</v>
      </c>
    </row>
    <row r="320" spans="1:7" ht="12.75">
      <c r="A320" s="9" t="s">
        <v>1476</v>
      </c>
      <c r="B320" s="9" t="s">
        <v>1477</v>
      </c>
      <c r="C320" s="9" t="s">
        <v>249</v>
      </c>
      <c r="D320" s="9"/>
      <c r="E320" s="9"/>
      <c r="F320" s="9"/>
      <c r="G320" s="15">
        <v>40000</v>
      </c>
    </row>
    <row r="321" spans="1:7" ht="12.75">
      <c r="A321" s="10"/>
      <c r="B321" s="9" t="s">
        <v>1477</v>
      </c>
      <c r="C321" s="9"/>
      <c r="D321" s="9" t="s">
        <v>1478</v>
      </c>
      <c r="E321" s="9" t="s">
        <v>847</v>
      </c>
      <c r="F321" s="9" t="s">
        <v>848</v>
      </c>
      <c r="G321" s="15">
        <v>40000</v>
      </c>
    </row>
    <row r="322" spans="1:7" ht="12.75">
      <c r="A322" s="9" t="s">
        <v>1044</v>
      </c>
      <c r="B322" s="9" t="s">
        <v>1045</v>
      </c>
      <c r="C322" s="9" t="s">
        <v>251</v>
      </c>
      <c r="D322" s="9"/>
      <c r="E322" s="9"/>
      <c r="F322" s="9"/>
      <c r="G322" s="15">
        <v>269000</v>
      </c>
    </row>
    <row r="323" spans="1:7" ht="12.75">
      <c r="A323" s="10"/>
      <c r="B323" s="9" t="s">
        <v>1045</v>
      </c>
      <c r="C323" s="9"/>
      <c r="D323" s="9" t="s">
        <v>1479</v>
      </c>
      <c r="E323" s="9" t="s">
        <v>1051</v>
      </c>
      <c r="F323" s="9" t="s">
        <v>1052</v>
      </c>
      <c r="G323" s="15">
        <v>219000</v>
      </c>
    </row>
    <row r="324" spans="1:7" ht="12.75">
      <c r="A324" s="10"/>
      <c r="B324" s="9" t="s">
        <v>1045</v>
      </c>
      <c r="C324" s="9"/>
      <c r="D324" s="9" t="s">
        <v>1480</v>
      </c>
      <c r="E324" s="9" t="s">
        <v>1481</v>
      </c>
      <c r="F324" s="9" t="s">
        <v>1482</v>
      </c>
      <c r="G324" s="15">
        <v>50000</v>
      </c>
    </row>
    <row r="325" spans="1:7" ht="12.75">
      <c r="A325" s="9" t="s">
        <v>1164</v>
      </c>
      <c r="B325" s="9" t="s">
        <v>1165</v>
      </c>
      <c r="C325" s="9" t="s">
        <v>263</v>
      </c>
      <c r="D325" s="9"/>
      <c r="E325" s="9"/>
      <c r="F325" s="9"/>
      <c r="G325" s="15">
        <v>40000</v>
      </c>
    </row>
    <row r="326" spans="1:7" ht="12.75">
      <c r="A326" s="10"/>
      <c r="B326" s="9" t="s">
        <v>1165</v>
      </c>
      <c r="C326" s="9"/>
      <c r="D326" s="9" t="s">
        <v>1483</v>
      </c>
      <c r="E326" s="9" t="s">
        <v>1168</v>
      </c>
      <c r="F326" s="9" t="s">
        <v>1169</v>
      </c>
      <c r="G326" s="15">
        <v>40000</v>
      </c>
    </row>
    <row r="327" spans="1:7" ht="12.75">
      <c r="A327" s="9"/>
      <c r="B327" s="9"/>
      <c r="C327" s="9" t="s">
        <v>264</v>
      </c>
      <c r="D327" s="9"/>
      <c r="E327" s="9"/>
      <c r="F327" s="9"/>
      <c r="G327" s="15">
        <v>4253900</v>
      </c>
    </row>
    <row r="328" spans="1:7" ht="12.75">
      <c r="A328" s="9" t="s">
        <v>693</v>
      </c>
      <c r="B328" s="9" t="s">
        <v>694</v>
      </c>
      <c r="C328" s="9" t="s">
        <v>265</v>
      </c>
      <c r="D328" s="9"/>
      <c r="E328" s="9"/>
      <c r="F328" s="9"/>
      <c r="G328" s="15">
        <v>350000</v>
      </c>
    </row>
    <row r="329" spans="1:7" ht="12.75">
      <c r="A329" s="10"/>
      <c r="B329" s="9" t="s">
        <v>694</v>
      </c>
      <c r="C329" s="9"/>
      <c r="D329" s="9" t="s">
        <v>1484</v>
      </c>
      <c r="E329" s="9" t="s">
        <v>1485</v>
      </c>
      <c r="F329" s="9" t="s">
        <v>667</v>
      </c>
      <c r="G329" s="15">
        <v>200000</v>
      </c>
    </row>
    <row r="330" spans="1:7" ht="12.75">
      <c r="A330" s="10"/>
      <c r="B330" s="9" t="s">
        <v>694</v>
      </c>
      <c r="C330" s="9"/>
      <c r="D330" s="9" t="s">
        <v>1486</v>
      </c>
      <c r="E330" s="9" t="s">
        <v>1485</v>
      </c>
      <c r="F330" s="9" t="s">
        <v>667</v>
      </c>
      <c r="G330" s="15">
        <v>100000</v>
      </c>
    </row>
    <row r="331" spans="1:7" ht="12.75">
      <c r="A331" s="10"/>
      <c r="B331" s="9" t="s">
        <v>694</v>
      </c>
      <c r="C331" s="9"/>
      <c r="D331" s="9" t="s">
        <v>1487</v>
      </c>
      <c r="E331" s="9" t="s">
        <v>1485</v>
      </c>
      <c r="F331" s="9" t="s">
        <v>667</v>
      </c>
      <c r="G331" s="15">
        <v>50000</v>
      </c>
    </row>
    <row r="332" spans="1:7" ht="12.75">
      <c r="A332" s="9" t="s">
        <v>711</v>
      </c>
      <c r="B332" s="9"/>
      <c r="C332" s="9" t="s">
        <v>266</v>
      </c>
      <c r="D332" s="9"/>
      <c r="E332" s="9"/>
      <c r="F332" s="9"/>
      <c r="G332" s="15">
        <v>499900</v>
      </c>
    </row>
    <row r="333" spans="1:7" ht="12.75">
      <c r="A333" s="9" t="s">
        <v>711</v>
      </c>
      <c r="B333" s="9" t="s">
        <v>712</v>
      </c>
      <c r="C333" s="9" t="s">
        <v>267</v>
      </c>
      <c r="D333" s="9"/>
      <c r="E333" s="9"/>
      <c r="F333" s="9"/>
      <c r="G333" s="15">
        <v>299900</v>
      </c>
    </row>
    <row r="334" spans="1:7" ht="12.75">
      <c r="A334" s="10"/>
      <c r="B334" s="9" t="s">
        <v>712</v>
      </c>
      <c r="C334" s="9"/>
      <c r="D334" s="9" t="s">
        <v>1488</v>
      </c>
      <c r="E334" s="9" t="s">
        <v>715</v>
      </c>
      <c r="F334" s="9" t="s">
        <v>667</v>
      </c>
      <c r="G334" s="15">
        <v>100000</v>
      </c>
    </row>
    <row r="335" spans="1:7" ht="12.75">
      <c r="A335" s="10"/>
      <c r="B335" s="9" t="s">
        <v>712</v>
      </c>
      <c r="C335" s="9"/>
      <c r="D335" s="9" t="s">
        <v>1489</v>
      </c>
      <c r="E335" s="9" t="s">
        <v>715</v>
      </c>
      <c r="F335" s="9" t="s">
        <v>667</v>
      </c>
      <c r="G335" s="15">
        <v>100000</v>
      </c>
    </row>
    <row r="336" spans="1:7" ht="12.75">
      <c r="A336" s="10"/>
      <c r="B336" s="9" t="s">
        <v>712</v>
      </c>
      <c r="C336" s="9"/>
      <c r="D336" s="9" t="s">
        <v>1490</v>
      </c>
      <c r="E336" s="9" t="s">
        <v>726</v>
      </c>
      <c r="F336" s="9" t="s">
        <v>727</v>
      </c>
      <c r="G336" s="15">
        <v>99900</v>
      </c>
    </row>
    <row r="337" spans="1:7" ht="12.75">
      <c r="A337" s="9" t="s">
        <v>711</v>
      </c>
      <c r="B337" s="9" t="s">
        <v>1491</v>
      </c>
      <c r="C337" s="9" t="s">
        <v>268</v>
      </c>
      <c r="D337" s="9"/>
      <c r="E337" s="9"/>
      <c r="F337" s="9"/>
      <c r="G337" s="15">
        <v>200000</v>
      </c>
    </row>
    <row r="338" spans="1:7" ht="12.75">
      <c r="A338" s="10"/>
      <c r="B338" s="9" t="s">
        <v>1491</v>
      </c>
      <c r="C338" s="9"/>
      <c r="D338" s="9" t="s">
        <v>1492</v>
      </c>
      <c r="E338" s="9" t="s">
        <v>729</v>
      </c>
      <c r="F338" s="9" t="s">
        <v>730</v>
      </c>
      <c r="G338" s="15">
        <v>200000</v>
      </c>
    </row>
    <row r="339" spans="1:7" ht="12.75">
      <c r="A339" s="9" t="s">
        <v>852</v>
      </c>
      <c r="B339" s="9"/>
      <c r="C339" s="9" t="s">
        <v>269</v>
      </c>
      <c r="D339" s="9"/>
      <c r="E339" s="9"/>
      <c r="F339" s="9"/>
      <c r="G339" s="15">
        <v>700000</v>
      </c>
    </row>
    <row r="340" spans="1:7" ht="12.75">
      <c r="A340" s="9" t="s">
        <v>852</v>
      </c>
      <c r="B340" s="9" t="s">
        <v>853</v>
      </c>
      <c r="C340" s="9" t="s">
        <v>270</v>
      </c>
      <c r="D340" s="9"/>
      <c r="E340" s="9"/>
      <c r="F340" s="9"/>
      <c r="G340" s="15">
        <v>700000</v>
      </c>
    </row>
    <row r="341" spans="1:7" ht="12.75">
      <c r="A341" s="10"/>
      <c r="B341" s="9" t="s">
        <v>853</v>
      </c>
      <c r="C341" s="9"/>
      <c r="D341" s="9" t="s">
        <v>1493</v>
      </c>
      <c r="E341" s="9" t="s">
        <v>1494</v>
      </c>
      <c r="F341" s="9" t="s">
        <v>667</v>
      </c>
      <c r="G341" s="15">
        <v>100000</v>
      </c>
    </row>
    <row r="342" spans="1:7" ht="33.75">
      <c r="A342" s="10"/>
      <c r="B342" s="9" t="s">
        <v>853</v>
      </c>
      <c r="C342" s="9"/>
      <c r="D342" s="9" t="s">
        <v>1495</v>
      </c>
      <c r="E342" s="9" t="s">
        <v>1494</v>
      </c>
      <c r="F342" s="9" t="s">
        <v>667</v>
      </c>
      <c r="G342" s="15">
        <v>200000</v>
      </c>
    </row>
    <row r="343" spans="1:7" ht="12.75">
      <c r="A343" s="10"/>
      <c r="B343" s="9" t="s">
        <v>853</v>
      </c>
      <c r="C343" s="9"/>
      <c r="D343" s="9" t="s">
        <v>1496</v>
      </c>
      <c r="E343" s="9" t="s">
        <v>1494</v>
      </c>
      <c r="F343" s="9" t="s">
        <v>667</v>
      </c>
      <c r="G343" s="15">
        <v>300000</v>
      </c>
    </row>
    <row r="344" spans="1:7" ht="12.75">
      <c r="A344" s="10"/>
      <c r="B344" s="9" t="s">
        <v>853</v>
      </c>
      <c r="C344" s="9"/>
      <c r="D344" s="9" t="s">
        <v>1497</v>
      </c>
      <c r="E344" s="9" t="s">
        <v>1494</v>
      </c>
      <c r="F344" s="9" t="s">
        <v>667</v>
      </c>
      <c r="G344" s="15">
        <v>100000</v>
      </c>
    </row>
    <row r="345" spans="1:7" ht="12.75">
      <c r="A345" s="9" t="s">
        <v>970</v>
      </c>
      <c r="B345" s="9" t="s">
        <v>971</v>
      </c>
      <c r="C345" s="9" t="s">
        <v>282</v>
      </c>
      <c r="D345" s="9"/>
      <c r="E345" s="9"/>
      <c r="F345" s="9"/>
      <c r="G345" s="15">
        <v>168000</v>
      </c>
    </row>
    <row r="346" spans="1:7" ht="12.75">
      <c r="A346" s="10"/>
      <c r="B346" s="9" t="s">
        <v>971</v>
      </c>
      <c r="C346" s="9"/>
      <c r="D346" s="9" t="s">
        <v>1498</v>
      </c>
      <c r="E346" s="9" t="s">
        <v>1499</v>
      </c>
      <c r="F346" s="9" t="s">
        <v>1174</v>
      </c>
      <c r="G346" s="15">
        <v>168000</v>
      </c>
    </row>
    <row r="347" spans="1:7" ht="12.75">
      <c r="A347" s="9" t="s">
        <v>1500</v>
      </c>
      <c r="B347" s="9" t="s">
        <v>1501</v>
      </c>
      <c r="C347" s="9" t="s">
        <v>283</v>
      </c>
      <c r="D347" s="9"/>
      <c r="E347" s="9"/>
      <c r="F347" s="9"/>
      <c r="G347" s="15">
        <v>150000</v>
      </c>
    </row>
    <row r="348" spans="1:7" ht="12.75">
      <c r="A348" s="10"/>
      <c r="B348" s="9" t="s">
        <v>1501</v>
      </c>
      <c r="C348" s="9"/>
      <c r="D348" s="9" t="s">
        <v>1502</v>
      </c>
      <c r="E348" s="9" t="s">
        <v>1503</v>
      </c>
      <c r="F348" s="9" t="s">
        <v>667</v>
      </c>
      <c r="G348" s="15">
        <v>150000</v>
      </c>
    </row>
    <row r="349" spans="1:7" ht="12.75">
      <c r="A349" s="9" t="s">
        <v>1002</v>
      </c>
      <c r="B349" s="9" t="s">
        <v>1003</v>
      </c>
      <c r="C349" s="9" t="s">
        <v>284</v>
      </c>
      <c r="D349" s="9"/>
      <c r="E349" s="9"/>
      <c r="F349" s="9"/>
      <c r="G349" s="15">
        <v>837200</v>
      </c>
    </row>
    <row r="350" spans="1:7" ht="12.75">
      <c r="A350" s="10"/>
      <c r="B350" s="9" t="s">
        <v>1003</v>
      </c>
      <c r="C350" s="9"/>
      <c r="D350" s="9" t="s">
        <v>1504</v>
      </c>
      <c r="E350" s="9" t="s">
        <v>1022</v>
      </c>
      <c r="F350" s="9" t="s">
        <v>667</v>
      </c>
      <c r="G350" s="15">
        <v>85900</v>
      </c>
    </row>
    <row r="351" spans="1:7" ht="12.75">
      <c r="A351" s="10"/>
      <c r="B351" s="9" t="s">
        <v>1003</v>
      </c>
      <c r="C351" s="9"/>
      <c r="D351" s="9" t="s">
        <v>1505</v>
      </c>
      <c r="E351" s="9" t="s">
        <v>1022</v>
      </c>
      <c r="F351" s="9" t="s">
        <v>667</v>
      </c>
      <c r="G351" s="15">
        <v>32000</v>
      </c>
    </row>
    <row r="352" spans="1:7" ht="22.5">
      <c r="A352" s="10"/>
      <c r="B352" s="9" t="s">
        <v>1003</v>
      </c>
      <c r="C352" s="9"/>
      <c r="D352" s="9" t="s">
        <v>1506</v>
      </c>
      <c r="E352" s="9" t="s">
        <v>1022</v>
      </c>
      <c r="F352" s="9" t="s">
        <v>667</v>
      </c>
      <c r="G352" s="15">
        <v>70000</v>
      </c>
    </row>
    <row r="353" spans="1:7" ht="12.75">
      <c r="A353" s="10"/>
      <c r="B353" s="9" t="s">
        <v>1003</v>
      </c>
      <c r="C353" s="9"/>
      <c r="D353" s="9" t="s">
        <v>1487</v>
      </c>
      <c r="E353" s="9" t="s">
        <v>1022</v>
      </c>
      <c r="F353" s="9" t="s">
        <v>667</v>
      </c>
      <c r="G353" s="15">
        <v>40000</v>
      </c>
    </row>
    <row r="354" spans="1:7" ht="12.75">
      <c r="A354" s="10"/>
      <c r="B354" s="9" t="s">
        <v>1003</v>
      </c>
      <c r="C354" s="9"/>
      <c r="D354" s="9" t="s">
        <v>1507</v>
      </c>
      <c r="E354" s="9" t="s">
        <v>1508</v>
      </c>
      <c r="F354" s="9" t="s">
        <v>1509</v>
      </c>
      <c r="G354" s="15">
        <v>570000</v>
      </c>
    </row>
    <row r="355" spans="1:7" ht="22.5">
      <c r="A355" s="10"/>
      <c r="B355" s="9" t="s">
        <v>1003</v>
      </c>
      <c r="C355" s="9"/>
      <c r="D355" s="9" t="s">
        <v>1510</v>
      </c>
      <c r="E355" s="9" t="s">
        <v>1508</v>
      </c>
      <c r="F355" s="9" t="s">
        <v>1509</v>
      </c>
      <c r="G355" s="15">
        <v>15300</v>
      </c>
    </row>
    <row r="356" spans="1:7" ht="12.75">
      <c r="A356" s="10"/>
      <c r="B356" s="9" t="s">
        <v>1003</v>
      </c>
      <c r="C356" s="9"/>
      <c r="D356" s="9" t="s">
        <v>1453</v>
      </c>
      <c r="E356" s="9" t="s">
        <v>1508</v>
      </c>
      <c r="F356" s="9" t="s">
        <v>1509</v>
      </c>
      <c r="G356" s="15">
        <v>24000</v>
      </c>
    </row>
    <row r="357" spans="1:7" ht="12.75">
      <c r="A357" s="9" t="s">
        <v>1033</v>
      </c>
      <c r="B357" s="9" t="s">
        <v>1034</v>
      </c>
      <c r="C357" s="9" t="s">
        <v>285</v>
      </c>
      <c r="D357" s="9"/>
      <c r="E357" s="9"/>
      <c r="F357" s="9"/>
      <c r="G357" s="15">
        <v>50000</v>
      </c>
    </row>
    <row r="358" spans="1:7" ht="12.75">
      <c r="A358" s="10"/>
      <c r="B358" s="9" t="s">
        <v>1034</v>
      </c>
      <c r="C358" s="9"/>
      <c r="D358" s="9" t="s">
        <v>1511</v>
      </c>
      <c r="E358" s="9" t="s">
        <v>697</v>
      </c>
      <c r="F358" s="9" t="s">
        <v>667</v>
      </c>
      <c r="G358" s="15">
        <v>12000</v>
      </c>
    </row>
    <row r="359" spans="1:7" ht="12.75">
      <c r="A359" s="10"/>
      <c r="B359" s="9" t="s">
        <v>1034</v>
      </c>
      <c r="C359" s="9"/>
      <c r="D359" s="9" t="s">
        <v>1487</v>
      </c>
      <c r="E359" s="9" t="s">
        <v>1512</v>
      </c>
      <c r="F359" s="9" t="s">
        <v>1513</v>
      </c>
      <c r="G359" s="15">
        <v>38000</v>
      </c>
    </row>
    <row r="360" spans="1:7" ht="12.75">
      <c r="A360" s="9" t="s">
        <v>1514</v>
      </c>
      <c r="B360" s="9" t="s">
        <v>1515</v>
      </c>
      <c r="C360" s="9" t="s">
        <v>287</v>
      </c>
      <c r="D360" s="9"/>
      <c r="E360" s="9"/>
      <c r="F360" s="9"/>
      <c r="G360" s="15">
        <v>766300</v>
      </c>
    </row>
    <row r="361" spans="1:7" ht="12.75">
      <c r="A361" s="10"/>
      <c r="B361" s="9" t="s">
        <v>1515</v>
      </c>
      <c r="C361" s="9"/>
      <c r="D361" s="9" t="s">
        <v>1516</v>
      </c>
      <c r="E361" s="9" t="s">
        <v>1517</v>
      </c>
      <c r="F361" s="9" t="s">
        <v>1516</v>
      </c>
      <c r="G361" s="15">
        <v>766300</v>
      </c>
    </row>
    <row r="362" spans="1:7" ht="12.75">
      <c r="A362" s="9" t="s">
        <v>1518</v>
      </c>
      <c r="B362" s="9" t="s">
        <v>1519</v>
      </c>
      <c r="C362" s="9" t="s">
        <v>288</v>
      </c>
      <c r="D362" s="9"/>
      <c r="E362" s="9"/>
      <c r="F362" s="9"/>
      <c r="G362" s="15">
        <v>214500</v>
      </c>
    </row>
    <row r="363" spans="1:7" ht="12.75">
      <c r="A363" s="10"/>
      <c r="B363" s="9" t="s">
        <v>1519</v>
      </c>
      <c r="C363" s="9"/>
      <c r="D363" s="9" t="s">
        <v>1520</v>
      </c>
      <c r="E363" s="9" t="s">
        <v>1512</v>
      </c>
      <c r="F363" s="9" t="s">
        <v>1513</v>
      </c>
      <c r="G363" s="15">
        <v>164500</v>
      </c>
    </row>
    <row r="364" spans="1:7" ht="12.75">
      <c r="A364" s="10"/>
      <c r="B364" s="9" t="s">
        <v>1519</v>
      </c>
      <c r="C364" s="9"/>
      <c r="D364" s="9" t="s">
        <v>1521</v>
      </c>
      <c r="E364" s="9" t="s">
        <v>1522</v>
      </c>
      <c r="F364" s="9" t="s">
        <v>1523</v>
      </c>
      <c r="G364" s="15">
        <v>50000</v>
      </c>
    </row>
    <row r="365" spans="1:7" ht="12.75">
      <c r="A365" s="9" t="s">
        <v>1524</v>
      </c>
      <c r="B365" s="9" t="s">
        <v>1525</v>
      </c>
      <c r="C365" s="9" t="s">
        <v>289</v>
      </c>
      <c r="D365" s="9"/>
      <c r="E365" s="9"/>
      <c r="F365" s="9"/>
      <c r="G365" s="15">
        <v>50000</v>
      </c>
    </row>
    <row r="366" spans="1:7" ht="12.75">
      <c r="A366" s="10"/>
      <c r="B366" s="9" t="s">
        <v>1525</v>
      </c>
      <c r="C366" s="9"/>
      <c r="D366" s="9" t="s">
        <v>1497</v>
      </c>
      <c r="E366" s="9" t="s">
        <v>1526</v>
      </c>
      <c r="F366" s="9" t="s">
        <v>1527</v>
      </c>
      <c r="G366" s="15">
        <v>20000</v>
      </c>
    </row>
    <row r="367" spans="1:7" ht="22.5">
      <c r="A367" s="10"/>
      <c r="B367" s="9" t="s">
        <v>1525</v>
      </c>
      <c r="C367" s="9"/>
      <c r="D367" s="9" t="s">
        <v>1528</v>
      </c>
      <c r="E367" s="9" t="s">
        <v>865</v>
      </c>
      <c r="F367" s="9" t="s">
        <v>866</v>
      </c>
      <c r="G367" s="15">
        <v>20000</v>
      </c>
    </row>
    <row r="368" spans="1:7" ht="22.5">
      <c r="A368" s="10"/>
      <c r="B368" s="9" t="s">
        <v>1525</v>
      </c>
      <c r="C368" s="9"/>
      <c r="D368" s="9" t="s">
        <v>1529</v>
      </c>
      <c r="E368" s="9" t="s">
        <v>868</v>
      </c>
      <c r="F368" s="9" t="s">
        <v>869</v>
      </c>
      <c r="G368" s="15">
        <v>10000</v>
      </c>
    </row>
    <row r="369" spans="1:7" ht="12.75">
      <c r="A369" s="9" t="s">
        <v>1530</v>
      </c>
      <c r="B369" s="9" t="s">
        <v>1531</v>
      </c>
      <c r="C369" s="9" t="s">
        <v>290</v>
      </c>
      <c r="D369" s="9"/>
      <c r="E369" s="9"/>
      <c r="F369" s="9"/>
      <c r="G369" s="15">
        <v>65000</v>
      </c>
    </row>
    <row r="370" spans="1:7" ht="12.75">
      <c r="A370" s="10"/>
      <c r="B370" s="9" t="s">
        <v>1531</v>
      </c>
      <c r="C370" s="9"/>
      <c r="D370" s="9" t="s">
        <v>1532</v>
      </c>
      <c r="E370" s="9" t="s">
        <v>868</v>
      </c>
      <c r="F370" s="9" t="s">
        <v>869</v>
      </c>
      <c r="G370" s="15">
        <v>20000</v>
      </c>
    </row>
    <row r="371" spans="1:7" ht="12.75">
      <c r="A371" s="10"/>
      <c r="B371" s="9" t="s">
        <v>1531</v>
      </c>
      <c r="C371" s="9"/>
      <c r="D371" s="9" t="s">
        <v>1533</v>
      </c>
      <c r="E371" s="9" t="s">
        <v>868</v>
      </c>
      <c r="F371" s="9" t="s">
        <v>869</v>
      </c>
      <c r="G371" s="15">
        <v>20000</v>
      </c>
    </row>
    <row r="372" spans="1:7" ht="12.75">
      <c r="A372" s="10"/>
      <c r="B372" s="9" t="s">
        <v>1531</v>
      </c>
      <c r="C372" s="9"/>
      <c r="D372" s="9" t="s">
        <v>1534</v>
      </c>
      <c r="E372" s="9" t="s">
        <v>868</v>
      </c>
      <c r="F372" s="9" t="s">
        <v>869</v>
      </c>
      <c r="G372" s="15">
        <v>25000</v>
      </c>
    </row>
    <row r="373" spans="1:7" ht="12.75">
      <c r="A373" s="9" t="s">
        <v>1535</v>
      </c>
      <c r="B373" s="9" t="s">
        <v>1536</v>
      </c>
      <c r="C373" s="9" t="s">
        <v>291</v>
      </c>
      <c r="D373" s="9"/>
      <c r="E373" s="9"/>
      <c r="F373" s="9"/>
      <c r="G373" s="15">
        <v>403000</v>
      </c>
    </row>
    <row r="374" spans="1:7" ht="12.75">
      <c r="A374" s="10"/>
      <c r="B374" s="9" t="s">
        <v>1536</v>
      </c>
      <c r="C374" s="9"/>
      <c r="D374" s="9" t="s">
        <v>1537</v>
      </c>
      <c r="E374" s="9" t="s">
        <v>1538</v>
      </c>
      <c r="F374" s="9" t="s">
        <v>1539</v>
      </c>
      <c r="G374" s="15">
        <v>303000</v>
      </c>
    </row>
    <row r="375" spans="1:7" ht="12.75">
      <c r="A375" s="10"/>
      <c r="B375" s="9" t="s">
        <v>1536</v>
      </c>
      <c r="C375" s="9"/>
      <c r="D375" s="9" t="s">
        <v>1540</v>
      </c>
      <c r="E375" s="9" t="s">
        <v>1538</v>
      </c>
      <c r="F375" s="9" t="s">
        <v>1539</v>
      </c>
      <c r="G375" s="15">
        <v>100000</v>
      </c>
    </row>
    <row r="376" spans="1:7" ht="12.75">
      <c r="A376" s="9"/>
      <c r="B376" s="9"/>
      <c r="C376" s="9" t="s">
        <v>292</v>
      </c>
      <c r="D376" s="9"/>
      <c r="E376" s="9"/>
      <c r="F376" s="9"/>
      <c r="G376" s="15">
        <v>4368800</v>
      </c>
    </row>
    <row r="377" spans="1:7" ht="12.75">
      <c r="A377" s="9" t="s">
        <v>780</v>
      </c>
      <c r="B377" s="9" t="s">
        <v>781</v>
      </c>
      <c r="C377" s="9" t="s">
        <v>293</v>
      </c>
      <c r="D377" s="9"/>
      <c r="E377" s="9"/>
      <c r="F377" s="9"/>
      <c r="G377" s="15">
        <v>1740000</v>
      </c>
    </row>
    <row r="378" spans="1:7" ht="12.75">
      <c r="A378" s="10"/>
      <c r="B378" s="9" t="s">
        <v>781</v>
      </c>
      <c r="C378" s="9"/>
      <c r="D378" s="9" t="s">
        <v>1541</v>
      </c>
      <c r="E378" s="9" t="s">
        <v>1542</v>
      </c>
      <c r="F378" s="9" t="s">
        <v>667</v>
      </c>
      <c r="G378" s="15">
        <v>200000</v>
      </c>
    </row>
    <row r="379" spans="1:7" ht="12.75">
      <c r="A379" s="10"/>
      <c r="B379" s="9" t="s">
        <v>781</v>
      </c>
      <c r="C379" s="9"/>
      <c r="D379" s="9" t="s">
        <v>1543</v>
      </c>
      <c r="E379" s="9" t="s">
        <v>787</v>
      </c>
      <c r="F379" s="9" t="s">
        <v>788</v>
      </c>
      <c r="G379" s="15">
        <v>200000</v>
      </c>
    </row>
    <row r="380" spans="1:7" ht="12.75">
      <c r="A380" s="10"/>
      <c r="B380" s="9" t="s">
        <v>781</v>
      </c>
      <c r="C380" s="9"/>
      <c r="D380" s="9" t="s">
        <v>1544</v>
      </c>
      <c r="E380" s="9" t="s">
        <v>1545</v>
      </c>
      <c r="F380" s="9" t="s">
        <v>1546</v>
      </c>
      <c r="G380" s="15">
        <v>140000</v>
      </c>
    </row>
    <row r="381" spans="1:7" ht="12.75">
      <c r="A381" s="10"/>
      <c r="B381" s="9" t="s">
        <v>781</v>
      </c>
      <c r="C381" s="9"/>
      <c r="D381" s="9" t="s">
        <v>1547</v>
      </c>
      <c r="E381" s="9" t="s">
        <v>1545</v>
      </c>
      <c r="F381" s="9" t="s">
        <v>1546</v>
      </c>
      <c r="G381" s="15">
        <v>200000</v>
      </c>
    </row>
    <row r="382" spans="1:7" ht="12.75">
      <c r="A382" s="10"/>
      <c r="B382" s="9" t="s">
        <v>781</v>
      </c>
      <c r="C382" s="9"/>
      <c r="D382" s="9" t="s">
        <v>1548</v>
      </c>
      <c r="E382" s="9" t="s">
        <v>790</v>
      </c>
      <c r="F382" s="9" t="s">
        <v>791</v>
      </c>
      <c r="G382" s="15">
        <v>1000000</v>
      </c>
    </row>
    <row r="383" spans="1:7" ht="12.75">
      <c r="A383" s="9" t="s">
        <v>1549</v>
      </c>
      <c r="B383" s="9" t="s">
        <v>1550</v>
      </c>
      <c r="C383" s="9" t="s">
        <v>294</v>
      </c>
      <c r="D383" s="9"/>
      <c r="E383" s="9"/>
      <c r="F383" s="9"/>
      <c r="G383" s="15">
        <v>300000</v>
      </c>
    </row>
    <row r="384" spans="1:7" ht="22.5">
      <c r="A384" s="10"/>
      <c r="B384" s="9" t="s">
        <v>1550</v>
      </c>
      <c r="C384" s="9"/>
      <c r="D384" s="9" t="s">
        <v>1551</v>
      </c>
      <c r="E384" s="9" t="s">
        <v>1552</v>
      </c>
      <c r="F384" s="9" t="s">
        <v>667</v>
      </c>
      <c r="G384" s="15">
        <v>200000</v>
      </c>
    </row>
    <row r="385" spans="1:7" ht="12.75">
      <c r="A385" s="10"/>
      <c r="B385" s="9" t="s">
        <v>1550</v>
      </c>
      <c r="C385" s="9"/>
      <c r="D385" s="9" t="s">
        <v>1553</v>
      </c>
      <c r="E385" s="9" t="s">
        <v>1552</v>
      </c>
      <c r="F385" s="9" t="s">
        <v>667</v>
      </c>
      <c r="G385" s="15">
        <v>100000</v>
      </c>
    </row>
    <row r="386" spans="1:7" ht="12.75">
      <c r="A386" s="9" t="s">
        <v>913</v>
      </c>
      <c r="B386" s="9" t="s">
        <v>914</v>
      </c>
      <c r="C386" s="9" t="s">
        <v>295</v>
      </c>
      <c r="D386" s="9"/>
      <c r="E386" s="9"/>
      <c r="F386" s="9"/>
      <c r="G386" s="15">
        <v>2308800</v>
      </c>
    </row>
    <row r="387" spans="1:7" ht="12.75">
      <c r="A387" s="10"/>
      <c r="B387" s="9" t="s">
        <v>914</v>
      </c>
      <c r="C387" s="9"/>
      <c r="D387" s="9" t="s">
        <v>1554</v>
      </c>
      <c r="E387" s="9" t="s">
        <v>1555</v>
      </c>
      <c r="F387" s="9" t="s">
        <v>1556</v>
      </c>
      <c r="G387" s="15">
        <v>1100000</v>
      </c>
    </row>
    <row r="388" spans="1:7" ht="12.75">
      <c r="A388" s="10"/>
      <c r="B388" s="9" t="s">
        <v>914</v>
      </c>
      <c r="C388" s="9"/>
      <c r="D388" s="9" t="s">
        <v>1190</v>
      </c>
      <c r="E388" s="9" t="s">
        <v>1557</v>
      </c>
      <c r="F388" s="9" t="s">
        <v>1558</v>
      </c>
      <c r="G388" s="15">
        <v>479300</v>
      </c>
    </row>
    <row r="389" spans="1:7" ht="12.75">
      <c r="A389" s="10"/>
      <c r="B389" s="9" t="s">
        <v>914</v>
      </c>
      <c r="C389" s="9"/>
      <c r="D389" s="9" t="s">
        <v>1559</v>
      </c>
      <c r="E389" s="9" t="s">
        <v>941</v>
      </c>
      <c r="F389" s="9" t="s">
        <v>942</v>
      </c>
      <c r="G389" s="15">
        <v>350000</v>
      </c>
    </row>
    <row r="390" spans="1:7" ht="12.75">
      <c r="A390" s="10"/>
      <c r="B390" s="9" t="s">
        <v>914</v>
      </c>
      <c r="C390" s="9"/>
      <c r="D390" s="9" t="s">
        <v>1560</v>
      </c>
      <c r="E390" s="9" t="s">
        <v>941</v>
      </c>
      <c r="F390" s="9" t="s">
        <v>942</v>
      </c>
      <c r="G390" s="15">
        <v>47500</v>
      </c>
    </row>
    <row r="391" spans="1:7" ht="12.75">
      <c r="A391" s="10"/>
      <c r="B391" s="9" t="s">
        <v>914</v>
      </c>
      <c r="C391" s="9"/>
      <c r="D391" s="9" t="s">
        <v>1561</v>
      </c>
      <c r="E391" s="9" t="s">
        <v>941</v>
      </c>
      <c r="F391" s="9" t="s">
        <v>942</v>
      </c>
      <c r="G391" s="15">
        <v>30000</v>
      </c>
    </row>
    <row r="392" spans="1:7" ht="12.75">
      <c r="A392" s="10"/>
      <c r="B392" s="9" t="s">
        <v>914</v>
      </c>
      <c r="C392" s="9"/>
      <c r="D392" s="9" t="s">
        <v>1562</v>
      </c>
      <c r="E392" s="9" t="s">
        <v>941</v>
      </c>
      <c r="F392" s="9" t="s">
        <v>942</v>
      </c>
      <c r="G392" s="15">
        <v>66000</v>
      </c>
    </row>
    <row r="393" spans="1:7" ht="12.75">
      <c r="A393" s="10"/>
      <c r="B393" s="9" t="s">
        <v>914</v>
      </c>
      <c r="C393" s="9"/>
      <c r="D393" s="9" t="s">
        <v>1563</v>
      </c>
      <c r="E393" s="9" t="s">
        <v>941</v>
      </c>
      <c r="F393" s="9" t="s">
        <v>942</v>
      </c>
      <c r="G393" s="15">
        <v>20000</v>
      </c>
    </row>
    <row r="394" spans="1:7" ht="12.75">
      <c r="A394" s="10"/>
      <c r="B394" s="9" t="s">
        <v>914</v>
      </c>
      <c r="C394" s="9"/>
      <c r="D394" s="9" t="s">
        <v>1564</v>
      </c>
      <c r="E394" s="9" t="s">
        <v>941</v>
      </c>
      <c r="F394" s="9" t="s">
        <v>942</v>
      </c>
      <c r="G394" s="15">
        <v>216000</v>
      </c>
    </row>
    <row r="395" spans="1:7" ht="12.75">
      <c r="A395" s="9" t="s">
        <v>1565</v>
      </c>
      <c r="B395" s="9" t="s">
        <v>1566</v>
      </c>
      <c r="C395" s="9" t="s">
        <v>296</v>
      </c>
      <c r="D395" s="9"/>
      <c r="E395" s="9"/>
      <c r="F395" s="9"/>
      <c r="G395" s="15">
        <v>20000</v>
      </c>
    </row>
    <row r="396" spans="1:7" ht="12.75">
      <c r="A396" s="10"/>
      <c r="B396" s="9" t="s">
        <v>1566</v>
      </c>
      <c r="C396" s="9"/>
      <c r="D396" s="9" t="s">
        <v>1567</v>
      </c>
      <c r="E396" s="9" t="s">
        <v>1191</v>
      </c>
      <c r="F396" s="9" t="s">
        <v>1192</v>
      </c>
      <c r="G396" s="15">
        <v>20000</v>
      </c>
    </row>
    <row r="397" spans="1:7" ht="12.75">
      <c r="A397" s="9"/>
      <c r="B397" s="9"/>
      <c r="C397" s="9" t="s">
        <v>297</v>
      </c>
      <c r="D397" s="9"/>
      <c r="E397" s="9"/>
      <c r="F397" s="9"/>
      <c r="G397" s="15">
        <v>2250000</v>
      </c>
    </row>
    <row r="398" spans="1:7" ht="12.75">
      <c r="A398" s="9" t="s">
        <v>816</v>
      </c>
      <c r="B398" s="9" t="s">
        <v>817</v>
      </c>
      <c r="C398" s="9" t="s">
        <v>298</v>
      </c>
      <c r="D398" s="9"/>
      <c r="E398" s="9"/>
      <c r="F398" s="9"/>
      <c r="G398" s="15">
        <v>1570000</v>
      </c>
    </row>
    <row r="399" spans="1:7" ht="12.75">
      <c r="A399" s="10"/>
      <c r="B399" s="9" t="s">
        <v>817</v>
      </c>
      <c r="C399" s="9"/>
      <c r="D399" s="9" t="s">
        <v>1568</v>
      </c>
      <c r="E399" s="9" t="s">
        <v>1569</v>
      </c>
      <c r="F399" s="9" t="s">
        <v>667</v>
      </c>
      <c r="G399" s="15">
        <v>200000</v>
      </c>
    </row>
    <row r="400" spans="1:7" ht="12.75">
      <c r="A400" s="10"/>
      <c r="B400" s="9" t="s">
        <v>817</v>
      </c>
      <c r="C400" s="9"/>
      <c r="D400" s="9" t="s">
        <v>1570</v>
      </c>
      <c r="E400" s="9" t="s">
        <v>1569</v>
      </c>
      <c r="F400" s="9" t="s">
        <v>667</v>
      </c>
      <c r="G400" s="15">
        <v>20000</v>
      </c>
    </row>
    <row r="401" spans="1:7" ht="12.75">
      <c r="A401" s="10"/>
      <c r="B401" s="9" t="s">
        <v>817</v>
      </c>
      <c r="C401" s="9"/>
      <c r="D401" s="9" t="s">
        <v>1571</v>
      </c>
      <c r="E401" s="9" t="s">
        <v>823</v>
      </c>
      <c r="F401" s="9" t="s">
        <v>824</v>
      </c>
      <c r="G401" s="15">
        <v>80000</v>
      </c>
    </row>
    <row r="402" spans="1:7" ht="12.75">
      <c r="A402" s="10"/>
      <c r="B402" s="9" t="s">
        <v>817</v>
      </c>
      <c r="C402" s="9"/>
      <c r="D402" s="9" t="s">
        <v>1572</v>
      </c>
      <c r="E402" s="9" t="s">
        <v>823</v>
      </c>
      <c r="F402" s="9" t="s">
        <v>824</v>
      </c>
      <c r="G402" s="15">
        <v>750000</v>
      </c>
    </row>
    <row r="403" spans="1:7" ht="12.75">
      <c r="A403" s="10"/>
      <c r="B403" s="9" t="s">
        <v>817</v>
      </c>
      <c r="C403" s="9"/>
      <c r="D403" s="9" t="s">
        <v>1573</v>
      </c>
      <c r="E403" s="9" t="s">
        <v>823</v>
      </c>
      <c r="F403" s="9" t="s">
        <v>824</v>
      </c>
      <c r="G403" s="15">
        <v>70000</v>
      </c>
    </row>
    <row r="404" spans="1:7" ht="12.75">
      <c r="A404" s="10"/>
      <c r="B404" s="9" t="s">
        <v>817</v>
      </c>
      <c r="C404" s="9"/>
      <c r="D404" s="9" t="s">
        <v>1574</v>
      </c>
      <c r="E404" s="9" t="s">
        <v>1575</v>
      </c>
      <c r="F404" s="9" t="s">
        <v>1576</v>
      </c>
      <c r="G404" s="15">
        <v>450000</v>
      </c>
    </row>
    <row r="405" spans="1:7" ht="12.75">
      <c r="A405" s="9" t="s">
        <v>834</v>
      </c>
      <c r="B405" s="9" t="s">
        <v>835</v>
      </c>
      <c r="C405" s="9" t="s">
        <v>299</v>
      </c>
      <c r="D405" s="9"/>
      <c r="E405" s="9"/>
      <c r="F405" s="9"/>
      <c r="G405" s="15">
        <v>200000</v>
      </c>
    </row>
    <row r="406" spans="1:7" ht="12.75">
      <c r="A406" s="10"/>
      <c r="B406" s="9" t="s">
        <v>835</v>
      </c>
      <c r="C406" s="9"/>
      <c r="D406" s="9" t="s">
        <v>1577</v>
      </c>
      <c r="E406" s="9" t="s">
        <v>1578</v>
      </c>
      <c r="F406" s="9" t="s">
        <v>1579</v>
      </c>
      <c r="G406" s="15">
        <v>200000</v>
      </c>
    </row>
    <row r="407" spans="1:7" ht="12.75">
      <c r="A407" s="9" t="s">
        <v>1580</v>
      </c>
      <c r="B407" s="9" t="s">
        <v>1581</v>
      </c>
      <c r="C407" s="9" t="s">
        <v>300</v>
      </c>
      <c r="D407" s="9"/>
      <c r="E407" s="9"/>
      <c r="F407" s="9"/>
      <c r="G407" s="15">
        <v>80000</v>
      </c>
    </row>
    <row r="408" spans="1:7" ht="12.75">
      <c r="A408" s="10"/>
      <c r="B408" s="9" t="s">
        <v>1581</v>
      </c>
      <c r="C408" s="9"/>
      <c r="D408" s="9" t="s">
        <v>1582</v>
      </c>
      <c r="E408" s="9" t="s">
        <v>1583</v>
      </c>
      <c r="F408" s="9" t="s">
        <v>1584</v>
      </c>
      <c r="G408" s="15">
        <v>50000</v>
      </c>
    </row>
    <row r="409" spans="1:7" ht="12.75">
      <c r="A409" s="10"/>
      <c r="B409" s="9" t="s">
        <v>1581</v>
      </c>
      <c r="C409" s="9"/>
      <c r="D409" s="9" t="s">
        <v>1585</v>
      </c>
      <c r="E409" s="9" t="s">
        <v>1583</v>
      </c>
      <c r="F409" s="9" t="s">
        <v>1584</v>
      </c>
      <c r="G409" s="15">
        <v>30000</v>
      </c>
    </row>
    <row r="410" spans="1:7" ht="12.75">
      <c r="A410" s="9" t="s">
        <v>982</v>
      </c>
      <c r="B410" s="9" t="s">
        <v>983</v>
      </c>
      <c r="C410" s="9" t="s">
        <v>301</v>
      </c>
      <c r="D410" s="9"/>
      <c r="E410" s="9"/>
      <c r="F410" s="9"/>
      <c r="G410" s="15">
        <v>400000</v>
      </c>
    </row>
    <row r="411" spans="1:7" ht="12.75">
      <c r="A411" s="10"/>
      <c r="B411" s="9" t="s">
        <v>983</v>
      </c>
      <c r="C411" s="9"/>
      <c r="D411" s="9" t="s">
        <v>1210</v>
      </c>
      <c r="E411" s="9" t="s">
        <v>1586</v>
      </c>
      <c r="F411" s="9" t="s">
        <v>667</v>
      </c>
      <c r="G411" s="15">
        <v>400000</v>
      </c>
    </row>
    <row r="412" spans="1:7" ht="12.75">
      <c r="A412" s="9"/>
      <c r="B412" s="9"/>
      <c r="C412" s="9" t="s">
        <v>302</v>
      </c>
      <c r="D412" s="9"/>
      <c r="E412" s="9"/>
      <c r="F412" s="9"/>
      <c r="G412" s="15">
        <v>1020000</v>
      </c>
    </row>
    <row r="413" spans="1:7" ht="12.75">
      <c r="A413" s="9" t="s">
        <v>943</v>
      </c>
      <c r="B413" s="9" t="s">
        <v>944</v>
      </c>
      <c r="C413" s="9" t="s">
        <v>303</v>
      </c>
      <c r="D413" s="9"/>
      <c r="E413" s="9"/>
      <c r="F413" s="9"/>
      <c r="G413" s="15">
        <v>20000</v>
      </c>
    </row>
    <row r="414" spans="1:7" ht="12.75">
      <c r="A414" s="10"/>
      <c r="B414" s="9" t="s">
        <v>944</v>
      </c>
      <c r="C414" s="9"/>
      <c r="D414" s="9" t="s">
        <v>1587</v>
      </c>
      <c r="E414" s="9" t="s">
        <v>951</v>
      </c>
      <c r="F414" s="9" t="s">
        <v>952</v>
      </c>
      <c r="G414" s="15">
        <v>20000</v>
      </c>
    </row>
    <row r="415" spans="1:7" ht="12.75">
      <c r="A415" s="9" t="s">
        <v>1588</v>
      </c>
      <c r="B415" s="9" t="s">
        <v>1589</v>
      </c>
      <c r="C415" s="9" t="s">
        <v>304</v>
      </c>
      <c r="D415" s="9"/>
      <c r="E415" s="9"/>
      <c r="F415" s="9"/>
      <c r="G415" s="15">
        <v>1000000</v>
      </c>
    </row>
    <row r="416" spans="1:7" ht="12.75">
      <c r="A416" s="10"/>
      <c r="B416" s="9" t="s">
        <v>1589</v>
      </c>
      <c r="C416" s="9"/>
      <c r="D416" s="9" t="s">
        <v>1590</v>
      </c>
      <c r="E416" s="9" t="s">
        <v>1591</v>
      </c>
      <c r="F416" s="9" t="s">
        <v>1592</v>
      </c>
      <c r="G416" s="15">
        <v>1000000</v>
      </c>
    </row>
  </sheetData>
  <sheetProtection/>
  <mergeCells count="7">
    <mergeCell ref="A1:G1"/>
    <mergeCell ref="A2:G2"/>
    <mergeCell ref="A3:C3"/>
    <mergeCell ref="E3:F3"/>
    <mergeCell ref="E5:F5"/>
    <mergeCell ref="D3:D4"/>
    <mergeCell ref="G3:G4"/>
  </mergeCells>
  <printOptions horizontalCentered="1"/>
  <pageMargins left="0.7006944444444444" right="0.7006944444444444" top="0.7513888888888889" bottom="0.7513888888888889" header="0.2986111111111111" footer="0.2986111111111111"/>
  <pageSetup horizontalDpi="300" verticalDpi="3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8"/>
  <sheetViews>
    <sheetView showGridLines="0" workbookViewId="0" topLeftCell="A312">
      <selection activeCell="C357" sqref="C357"/>
    </sheetView>
  </sheetViews>
  <sheetFormatPr defaultColWidth="9.140625" defaultRowHeight="12.75"/>
  <cols>
    <col min="1" max="1" width="4.7109375" style="26" customWidth="1"/>
    <col min="2" max="2" width="6.7109375" style="26" customWidth="1"/>
    <col min="3" max="3" width="23.7109375" style="26" customWidth="1"/>
    <col min="4" max="4" width="9.7109375" style="26" customWidth="1"/>
    <col min="5" max="5" width="18.7109375" style="26" customWidth="1"/>
    <col min="6" max="6" width="13.421875" style="26" customWidth="1"/>
    <col min="7" max="7" width="7.7109375" style="26" customWidth="1"/>
    <col min="8" max="11" width="13.421875" style="26" customWidth="1"/>
    <col min="12" max="16384" width="9.140625" style="27" customWidth="1"/>
  </cols>
  <sheetData>
    <row r="1" spans="1:5" ht="40.5" customHeight="1">
      <c r="A1" s="28" t="s">
        <v>1593</v>
      </c>
      <c r="C1" s="29"/>
      <c r="E1" s="29"/>
    </row>
    <row r="2" spans="1:11" ht="16.5" customHeight="1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4" t="s">
        <v>534</v>
      </c>
      <c r="B3" s="32"/>
      <c r="C3" s="33"/>
      <c r="D3" s="4" t="s">
        <v>536</v>
      </c>
      <c r="E3" s="33"/>
      <c r="F3" s="4" t="s">
        <v>1594</v>
      </c>
      <c r="G3" s="4" t="s">
        <v>1595</v>
      </c>
      <c r="H3" s="4" t="s">
        <v>1596</v>
      </c>
      <c r="I3" s="32"/>
      <c r="J3" s="33"/>
      <c r="K3" s="4" t="s">
        <v>1597</v>
      </c>
    </row>
    <row r="4" spans="1:11" ht="22.5">
      <c r="A4" s="4" t="s">
        <v>542</v>
      </c>
      <c r="B4" s="4" t="s">
        <v>543</v>
      </c>
      <c r="C4" s="4" t="s">
        <v>544</v>
      </c>
      <c r="D4" s="4" t="s">
        <v>545</v>
      </c>
      <c r="E4" s="4" t="s">
        <v>544</v>
      </c>
      <c r="F4" s="34"/>
      <c r="G4" s="34"/>
      <c r="H4" s="4" t="s">
        <v>5</v>
      </c>
      <c r="I4" s="4" t="s">
        <v>467</v>
      </c>
      <c r="J4" s="4" t="s">
        <v>409</v>
      </c>
      <c r="K4" s="34"/>
    </row>
    <row r="5" spans="1:11" ht="12.75">
      <c r="A5" s="8"/>
      <c r="B5" s="8"/>
      <c r="C5" s="8"/>
      <c r="D5" s="8"/>
      <c r="E5" s="8" t="s">
        <v>8</v>
      </c>
      <c r="F5" s="15">
        <v>14282500</v>
      </c>
      <c r="G5" s="15">
        <v>0</v>
      </c>
      <c r="H5" s="15">
        <v>7365660</v>
      </c>
      <c r="I5" s="15">
        <v>200000</v>
      </c>
      <c r="J5" s="15">
        <v>7165660</v>
      </c>
      <c r="K5" s="15">
        <v>6916840</v>
      </c>
    </row>
    <row r="6" spans="1:11" ht="12.75">
      <c r="A6" s="9"/>
      <c r="B6" s="9"/>
      <c r="C6" s="9" t="s">
        <v>9</v>
      </c>
      <c r="D6" s="9"/>
      <c r="E6" s="9"/>
      <c r="F6" s="15">
        <v>3616953</v>
      </c>
      <c r="G6" s="15">
        <v>0</v>
      </c>
      <c r="H6" s="15">
        <v>1170760</v>
      </c>
      <c r="I6" s="15">
        <v>0</v>
      </c>
      <c r="J6" s="15">
        <v>1170760</v>
      </c>
      <c r="K6" s="15">
        <v>2446193</v>
      </c>
    </row>
    <row r="7" spans="1:11" ht="12.75">
      <c r="A7" s="9" t="s">
        <v>1089</v>
      </c>
      <c r="B7" s="9"/>
      <c r="C7" s="9" t="s">
        <v>12</v>
      </c>
      <c r="D7" s="9"/>
      <c r="E7" s="9"/>
      <c r="F7" s="15">
        <v>268000</v>
      </c>
      <c r="G7" s="15">
        <v>0</v>
      </c>
      <c r="H7" s="15">
        <v>162000</v>
      </c>
      <c r="I7" s="15">
        <v>0</v>
      </c>
      <c r="J7" s="15">
        <v>162000</v>
      </c>
      <c r="K7" s="15">
        <v>106000</v>
      </c>
    </row>
    <row r="8" spans="1:11" ht="12.75">
      <c r="A8" s="9" t="s">
        <v>1089</v>
      </c>
      <c r="B8" s="9" t="s">
        <v>1090</v>
      </c>
      <c r="C8" s="9" t="s">
        <v>15</v>
      </c>
      <c r="D8" s="9"/>
      <c r="E8" s="9"/>
      <c r="F8" s="15">
        <v>130000</v>
      </c>
      <c r="G8" s="15">
        <v>0</v>
      </c>
      <c r="H8" s="15">
        <v>90000</v>
      </c>
      <c r="I8" s="15">
        <v>0</v>
      </c>
      <c r="J8" s="15">
        <v>90000</v>
      </c>
      <c r="K8" s="15">
        <v>40000</v>
      </c>
    </row>
    <row r="9" spans="1:11" ht="12.75">
      <c r="A9" s="9"/>
      <c r="B9" s="9" t="s">
        <v>1090</v>
      </c>
      <c r="C9" s="9"/>
      <c r="D9" s="9" t="s">
        <v>1173</v>
      </c>
      <c r="E9" s="9" t="s">
        <v>1174</v>
      </c>
      <c r="F9" s="15">
        <v>130000</v>
      </c>
      <c r="G9" s="15">
        <v>0</v>
      </c>
      <c r="H9" s="15">
        <v>90000</v>
      </c>
      <c r="I9" s="15">
        <v>0</v>
      </c>
      <c r="J9" s="15">
        <v>90000</v>
      </c>
      <c r="K9" s="15">
        <v>40000</v>
      </c>
    </row>
    <row r="10" spans="1:11" ht="12.75">
      <c r="A10" s="9" t="s">
        <v>1089</v>
      </c>
      <c r="B10" s="9" t="s">
        <v>1175</v>
      </c>
      <c r="C10" s="9" t="s">
        <v>16</v>
      </c>
      <c r="D10" s="9"/>
      <c r="E10" s="9"/>
      <c r="F10" s="15">
        <v>5000</v>
      </c>
      <c r="G10" s="15">
        <v>0</v>
      </c>
      <c r="H10" s="15">
        <v>0</v>
      </c>
      <c r="I10" s="15">
        <v>0</v>
      </c>
      <c r="J10" s="15">
        <v>0</v>
      </c>
      <c r="K10" s="15">
        <v>5000</v>
      </c>
    </row>
    <row r="11" spans="1:11" ht="12.75">
      <c r="A11" s="9"/>
      <c r="B11" s="9" t="s">
        <v>1175</v>
      </c>
      <c r="C11" s="9"/>
      <c r="D11" s="9" t="s">
        <v>1177</v>
      </c>
      <c r="E11" s="9" t="s">
        <v>1174</v>
      </c>
      <c r="F11" s="15">
        <v>5000</v>
      </c>
      <c r="G11" s="15">
        <v>0</v>
      </c>
      <c r="H11" s="15">
        <v>0</v>
      </c>
      <c r="I11" s="15">
        <v>0</v>
      </c>
      <c r="J11" s="15">
        <v>0</v>
      </c>
      <c r="K11" s="15">
        <v>5000</v>
      </c>
    </row>
    <row r="12" spans="1:11" ht="12.75">
      <c r="A12" s="9" t="s">
        <v>1089</v>
      </c>
      <c r="B12" s="9" t="s">
        <v>1178</v>
      </c>
      <c r="C12" s="9" t="s">
        <v>17</v>
      </c>
      <c r="D12" s="9"/>
      <c r="E12" s="9"/>
      <c r="F12" s="15">
        <v>3000</v>
      </c>
      <c r="G12" s="15">
        <v>0</v>
      </c>
      <c r="H12" s="15">
        <v>0</v>
      </c>
      <c r="I12" s="15">
        <v>0</v>
      </c>
      <c r="J12" s="15">
        <v>0</v>
      </c>
      <c r="K12" s="15">
        <v>3000</v>
      </c>
    </row>
    <row r="13" spans="1:11" ht="12.75">
      <c r="A13" s="9"/>
      <c r="B13" s="9" t="s">
        <v>1178</v>
      </c>
      <c r="C13" s="9"/>
      <c r="D13" s="9" t="s">
        <v>1197</v>
      </c>
      <c r="E13" s="9" t="s">
        <v>1174</v>
      </c>
      <c r="F13" s="15">
        <v>3000</v>
      </c>
      <c r="G13" s="15">
        <v>0</v>
      </c>
      <c r="H13" s="15">
        <v>0</v>
      </c>
      <c r="I13" s="15">
        <v>0</v>
      </c>
      <c r="J13" s="15">
        <v>0</v>
      </c>
      <c r="K13" s="15">
        <v>3000</v>
      </c>
    </row>
    <row r="14" spans="1:11" ht="22.5">
      <c r="A14" s="9" t="s">
        <v>1089</v>
      </c>
      <c r="B14" s="9" t="s">
        <v>1598</v>
      </c>
      <c r="C14" s="9" t="s">
        <v>19</v>
      </c>
      <c r="D14" s="9"/>
      <c r="E14" s="9"/>
      <c r="F14" s="15">
        <v>5000</v>
      </c>
      <c r="G14" s="15">
        <v>0</v>
      </c>
      <c r="H14" s="15">
        <v>0</v>
      </c>
      <c r="I14" s="15">
        <v>0</v>
      </c>
      <c r="J14" s="15">
        <v>0</v>
      </c>
      <c r="K14" s="15">
        <v>5000</v>
      </c>
    </row>
    <row r="15" spans="1:11" ht="12.75">
      <c r="A15" s="9"/>
      <c r="B15" s="9" t="s">
        <v>1598</v>
      </c>
      <c r="C15" s="9"/>
      <c r="D15" s="9" t="s">
        <v>1599</v>
      </c>
      <c r="E15" s="9" t="s">
        <v>1290</v>
      </c>
      <c r="F15" s="15">
        <v>5000</v>
      </c>
      <c r="G15" s="15">
        <v>0</v>
      </c>
      <c r="H15" s="15">
        <v>0</v>
      </c>
      <c r="I15" s="15">
        <v>0</v>
      </c>
      <c r="J15" s="15">
        <v>0</v>
      </c>
      <c r="K15" s="15">
        <v>5000</v>
      </c>
    </row>
    <row r="16" spans="1:11" ht="22.5">
      <c r="A16" s="9" t="s">
        <v>1089</v>
      </c>
      <c r="B16" s="9" t="s">
        <v>1600</v>
      </c>
      <c r="C16" s="9" t="s">
        <v>20</v>
      </c>
      <c r="D16" s="9"/>
      <c r="E16" s="9"/>
      <c r="F16" s="15">
        <v>6000</v>
      </c>
      <c r="G16" s="15">
        <v>0</v>
      </c>
      <c r="H16" s="15">
        <v>0</v>
      </c>
      <c r="I16" s="15">
        <v>0</v>
      </c>
      <c r="J16" s="15">
        <v>0</v>
      </c>
      <c r="K16" s="15">
        <v>6000</v>
      </c>
    </row>
    <row r="17" spans="1:11" ht="12.75">
      <c r="A17" s="9"/>
      <c r="B17" s="9" t="s">
        <v>1600</v>
      </c>
      <c r="C17" s="9"/>
      <c r="D17" s="9" t="s">
        <v>847</v>
      </c>
      <c r="E17" s="9" t="s">
        <v>848</v>
      </c>
      <c r="F17" s="15">
        <v>6000</v>
      </c>
      <c r="G17" s="15">
        <v>0</v>
      </c>
      <c r="H17" s="15">
        <v>0</v>
      </c>
      <c r="I17" s="15">
        <v>0</v>
      </c>
      <c r="J17" s="15">
        <v>0</v>
      </c>
      <c r="K17" s="15">
        <v>6000</v>
      </c>
    </row>
    <row r="18" spans="1:11" ht="22.5">
      <c r="A18" s="9" t="s">
        <v>1089</v>
      </c>
      <c r="B18" s="9" t="s">
        <v>1601</v>
      </c>
      <c r="C18" s="9" t="s">
        <v>21</v>
      </c>
      <c r="D18" s="9"/>
      <c r="E18" s="9"/>
      <c r="F18" s="15">
        <v>4000</v>
      </c>
      <c r="G18" s="15">
        <v>0</v>
      </c>
      <c r="H18" s="15">
        <v>0</v>
      </c>
      <c r="I18" s="15">
        <v>0</v>
      </c>
      <c r="J18" s="15">
        <v>0</v>
      </c>
      <c r="K18" s="15">
        <v>4000</v>
      </c>
    </row>
    <row r="19" spans="1:11" ht="12.75">
      <c r="A19" s="9"/>
      <c r="B19" s="9" t="s">
        <v>1601</v>
      </c>
      <c r="C19" s="9"/>
      <c r="D19" s="9" t="s">
        <v>1602</v>
      </c>
      <c r="E19" s="9" t="s">
        <v>1174</v>
      </c>
      <c r="F19" s="15">
        <v>4000</v>
      </c>
      <c r="G19" s="15">
        <v>0</v>
      </c>
      <c r="H19" s="15">
        <v>0</v>
      </c>
      <c r="I19" s="15">
        <v>0</v>
      </c>
      <c r="J19" s="15">
        <v>0</v>
      </c>
      <c r="K19" s="15">
        <v>4000</v>
      </c>
    </row>
    <row r="20" spans="1:11" ht="12.75">
      <c r="A20" s="9" t="s">
        <v>1089</v>
      </c>
      <c r="B20" s="9" t="s">
        <v>1185</v>
      </c>
      <c r="C20" s="9" t="s">
        <v>22</v>
      </c>
      <c r="D20" s="9"/>
      <c r="E20" s="9"/>
      <c r="F20" s="15">
        <v>11000</v>
      </c>
      <c r="G20" s="15">
        <v>0</v>
      </c>
      <c r="H20" s="15">
        <v>0</v>
      </c>
      <c r="I20" s="15">
        <v>0</v>
      </c>
      <c r="J20" s="15">
        <v>0</v>
      </c>
      <c r="K20" s="15">
        <v>11000</v>
      </c>
    </row>
    <row r="21" spans="1:11" ht="12.75">
      <c r="A21" s="9"/>
      <c r="B21" s="9" t="s">
        <v>1185</v>
      </c>
      <c r="C21" s="9"/>
      <c r="D21" s="9" t="s">
        <v>1186</v>
      </c>
      <c r="E21" s="9" t="s">
        <v>1174</v>
      </c>
      <c r="F21" s="15">
        <v>11000</v>
      </c>
      <c r="G21" s="15">
        <v>0</v>
      </c>
      <c r="H21" s="15">
        <v>0</v>
      </c>
      <c r="I21" s="15">
        <v>0</v>
      </c>
      <c r="J21" s="15">
        <v>0</v>
      </c>
      <c r="K21" s="15">
        <v>11000</v>
      </c>
    </row>
    <row r="22" spans="1:11" ht="22.5">
      <c r="A22" s="9" t="s">
        <v>1089</v>
      </c>
      <c r="B22" s="9" t="s">
        <v>1603</v>
      </c>
      <c r="C22" s="9" t="s">
        <v>23</v>
      </c>
      <c r="D22" s="9"/>
      <c r="E22" s="9"/>
      <c r="F22" s="15">
        <v>5000</v>
      </c>
      <c r="G22" s="15">
        <v>0</v>
      </c>
      <c r="H22" s="15">
        <v>0</v>
      </c>
      <c r="I22" s="15">
        <v>0</v>
      </c>
      <c r="J22" s="15">
        <v>0</v>
      </c>
      <c r="K22" s="15">
        <v>5000</v>
      </c>
    </row>
    <row r="23" spans="1:11" ht="12.75">
      <c r="A23" s="9"/>
      <c r="B23" s="9" t="s">
        <v>1603</v>
      </c>
      <c r="C23" s="9"/>
      <c r="D23" s="9" t="s">
        <v>1599</v>
      </c>
      <c r="E23" s="9" t="s">
        <v>1290</v>
      </c>
      <c r="F23" s="15">
        <v>5000</v>
      </c>
      <c r="G23" s="15">
        <v>0</v>
      </c>
      <c r="H23" s="15">
        <v>0</v>
      </c>
      <c r="I23" s="15">
        <v>0</v>
      </c>
      <c r="J23" s="15">
        <v>0</v>
      </c>
      <c r="K23" s="15">
        <v>5000</v>
      </c>
    </row>
    <row r="24" spans="1:11" ht="22.5">
      <c r="A24" s="9" t="s">
        <v>1089</v>
      </c>
      <c r="B24" s="9" t="s">
        <v>1187</v>
      </c>
      <c r="C24" s="9" t="s">
        <v>24</v>
      </c>
      <c r="D24" s="9"/>
      <c r="E24" s="9"/>
      <c r="F24" s="15">
        <v>15000</v>
      </c>
      <c r="G24" s="15">
        <v>0</v>
      </c>
      <c r="H24" s="15">
        <v>0</v>
      </c>
      <c r="I24" s="15">
        <v>0</v>
      </c>
      <c r="J24" s="15">
        <v>0</v>
      </c>
      <c r="K24" s="15">
        <v>15000</v>
      </c>
    </row>
    <row r="25" spans="1:11" ht="12.75">
      <c r="A25" s="9"/>
      <c r="B25" s="9" t="s">
        <v>1187</v>
      </c>
      <c r="C25" s="9"/>
      <c r="D25" s="9" t="s">
        <v>1599</v>
      </c>
      <c r="E25" s="9" t="s">
        <v>1290</v>
      </c>
      <c r="F25" s="15">
        <v>15000</v>
      </c>
      <c r="G25" s="15">
        <v>0</v>
      </c>
      <c r="H25" s="15">
        <v>0</v>
      </c>
      <c r="I25" s="15">
        <v>0</v>
      </c>
      <c r="J25" s="15">
        <v>0</v>
      </c>
      <c r="K25" s="15">
        <v>15000</v>
      </c>
    </row>
    <row r="26" spans="1:11" ht="22.5">
      <c r="A26" s="9" t="s">
        <v>1089</v>
      </c>
      <c r="B26" s="9" t="s">
        <v>1189</v>
      </c>
      <c r="C26" s="9" t="s">
        <v>25</v>
      </c>
      <c r="D26" s="9"/>
      <c r="E26" s="9"/>
      <c r="F26" s="15">
        <v>72000</v>
      </c>
      <c r="G26" s="15">
        <v>0</v>
      </c>
      <c r="H26" s="15">
        <v>72000</v>
      </c>
      <c r="I26" s="15">
        <v>0</v>
      </c>
      <c r="J26" s="15">
        <v>72000</v>
      </c>
      <c r="K26" s="15">
        <v>0</v>
      </c>
    </row>
    <row r="27" spans="1:11" ht="12.75">
      <c r="A27" s="9"/>
      <c r="B27" s="9" t="s">
        <v>1189</v>
      </c>
      <c r="C27" s="9"/>
      <c r="D27" s="9" t="s">
        <v>1191</v>
      </c>
      <c r="E27" s="9" t="s">
        <v>1192</v>
      </c>
      <c r="F27" s="15">
        <v>72000</v>
      </c>
      <c r="G27" s="15">
        <v>0</v>
      </c>
      <c r="H27" s="15">
        <v>72000</v>
      </c>
      <c r="I27" s="15">
        <v>0</v>
      </c>
      <c r="J27" s="15">
        <v>72000</v>
      </c>
      <c r="K27" s="15">
        <v>0</v>
      </c>
    </row>
    <row r="28" spans="1:11" ht="12.75">
      <c r="A28" s="9" t="s">
        <v>1089</v>
      </c>
      <c r="B28" s="9" t="s">
        <v>1604</v>
      </c>
      <c r="C28" s="9" t="s">
        <v>26</v>
      </c>
      <c r="D28" s="9"/>
      <c r="E28" s="9"/>
      <c r="F28" s="15">
        <v>12000</v>
      </c>
      <c r="G28" s="15">
        <v>0</v>
      </c>
      <c r="H28" s="15">
        <v>0</v>
      </c>
      <c r="I28" s="15">
        <v>0</v>
      </c>
      <c r="J28" s="15">
        <v>0</v>
      </c>
      <c r="K28" s="15">
        <v>12000</v>
      </c>
    </row>
    <row r="29" spans="1:11" ht="12.75">
      <c r="A29" s="9"/>
      <c r="B29" s="9" t="s">
        <v>1604</v>
      </c>
      <c r="C29" s="9"/>
      <c r="D29" s="9" t="s">
        <v>1578</v>
      </c>
      <c r="E29" s="9" t="s">
        <v>1579</v>
      </c>
      <c r="F29" s="15">
        <v>12000</v>
      </c>
      <c r="G29" s="15">
        <v>0</v>
      </c>
      <c r="H29" s="15">
        <v>0</v>
      </c>
      <c r="I29" s="15">
        <v>0</v>
      </c>
      <c r="J29" s="15">
        <v>0</v>
      </c>
      <c r="K29" s="15">
        <v>12000</v>
      </c>
    </row>
    <row r="30" spans="1:11" ht="12.75">
      <c r="A30" s="9" t="s">
        <v>1092</v>
      </c>
      <c r="B30" s="9"/>
      <c r="C30" s="9" t="s">
        <v>28</v>
      </c>
      <c r="D30" s="9"/>
      <c r="E30" s="9"/>
      <c r="F30" s="15">
        <v>378960</v>
      </c>
      <c r="G30" s="15">
        <v>0</v>
      </c>
      <c r="H30" s="15">
        <v>91560</v>
      </c>
      <c r="I30" s="15">
        <v>0</v>
      </c>
      <c r="J30" s="15">
        <v>91560</v>
      </c>
      <c r="K30" s="15">
        <v>287400</v>
      </c>
    </row>
    <row r="31" spans="1:11" ht="12.75">
      <c r="A31" s="9" t="s">
        <v>1092</v>
      </c>
      <c r="B31" s="9" t="s">
        <v>1605</v>
      </c>
      <c r="C31" s="9" t="s">
        <v>29</v>
      </c>
      <c r="D31" s="9"/>
      <c r="E31" s="9"/>
      <c r="F31" s="15">
        <v>55000</v>
      </c>
      <c r="G31" s="15">
        <v>0</v>
      </c>
      <c r="H31" s="15">
        <v>0</v>
      </c>
      <c r="I31" s="15">
        <v>0</v>
      </c>
      <c r="J31" s="15">
        <v>0</v>
      </c>
      <c r="K31" s="15">
        <v>55000</v>
      </c>
    </row>
    <row r="32" spans="1:11" ht="22.5">
      <c r="A32" s="9"/>
      <c r="B32" s="9" t="s">
        <v>1605</v>
      </c>
      <c r="C32" s="9"/>
      <c r="D32" s="9" t="s">
        <v>1606</v>
      </c>
      <c r="E32" s="9" t="s">
        <v>1607</v>
      </c>
      <c r="F32" s="15">
        <v>55000</v>
      </c>
      <c r="G32" s="15">
        <v>0</v>
      </c>
      <c r="H32" s="15">
        <v>0</v>
      </c>
      <c r="I32" s="15">
        <v>0</v>
      </c>
      <c r="J32" s="15">
        <v>0</v>
      </c>
      <c r="K32" s="15">
        <v>55000</v>
      </c>
    </row>
    <row r="33" spans="1:11" ht="12.75">
      <c r="A33" s="9" t="s">
        <v>1092</v>
      </c>
      <c r="B33" s="9" t="s">
        <v>1093</v>
      </c>
      <c r="C33" s="9" t="s">
        <v>31</v>
      </c>
      <c r="D33" s="9"/>
      <c r="E33" s="9"/>
      <c r="F33" s="15">
        <v>122760</v>
      </c>
      <c r="G33" s="15">
        <v>0</v>
      </c>
      <c r="H33" s="15">
        <v>62560</v>
      </c>
      <c r="I33" s="15">
        <v>0</v>
      </c>
      <c r="J33" s="15">
        <v>62560</v>
      </c>
      <c r="K33" s="15">
        <v>60200</v>
      </c>
    </row>
    <row r="34" spans="1:11" ht="12.75">
      <c r="A34" s="9"/>
      <c r="B34" s="9" t="s">
        <v>1093</v>
      </c>
      <c r="C34" s="9"/>
      <c r="D34" s="9" t="s">
        <v>1173</v>
      </c>
      <c r="E34" s="9" t="s">
        <v>1174</v>
      </c>
      <c r="F34" s="15">
        <v>122760</v>
      </c>
      <c r="G34" s="15">
        <v>0</v>
      </c>
      <c r="H34" s="15">
        <v>62560</v>
      </c>
      <c r="I34" s="15">
        <v>0</v>
      </c>
      <c r="J34" s="15">
        <v>62560</v>
      </c>
      <c r="K34" s="15">
        <v>60200</v>
      </c>
    </row>
    <row r="35" spans="1:11" ht="12.75">
      <c r="A35" s="9" t="s">
        <v>1092</v>
      </c>
      <c r="B35" s="9" t="s">
        <v>1194</v>
      </c>
      <c r="C35" s="9" t="s">
        <v>32</v>
      </c>
      <c r="D35" s="9"/>
      <c r="E35" s="9"/>
      <c r="F35" s="15">
        <v>69800</v>
      </c>
      <c r="G35" s="15">
        <v>0</v>
      </c>
      <c r="H35" s="15">
        <v>19000</v>
      </c>
      <c r="I35" s="15">
        <v>0</v>
      </c>
      <c r="J35" s="15">
        <v>19000</v>
      </c>
      <c r="K35" s="15">
        <v>50800</v>
      </c>
    </row>
    <row r="36" spans="1:11" ht="12.75">
      <c r="A36" s="9"/>
      <c r="B36" s="9" t="s">
        <v>1194</v>
      </c>
      <c r="C36" s="9"/>
      <c r="D36" s="9" t="s">
        <v>1177</v>
      </c>
      <c r="E36" s="9" t="s">
        <v>1174</v>
      </c>
      <c r="F36" s="15">
        <v>69800</v>
      </c>
      <c r="G36" s="15">
        <v>0</v>
      </c>
      <c r="H36" s="15">
        <v>19000</v>
      </c>
      <c r="I36" s="15">
        <v>0</v>
      </c>
      <c r="J36" s="15">
        <v>19000</v>
      </c>
      <c r="K36" s="15">
        <v>50800</v>
      </c>
    </row>
    <row r="37" spans="1:11" ht="12.75">
      <c r="A37" s="9" t="s">
        <v>1092</v>
      </c>
      <c r="B37" s="9" t="s">
        <v>1196</v>
      </c>
      <c r="C37" s="9" t="s">
        <v>33</v>
      </c>
      <c r="D37" s="9"/>
      <c r="E37" s="9"/>
      <c r="F37" s="15">
        <v>49480</v>
      </c>
      <c r="G37" s="15">
        <v>0</v>
      </c>
      <c r="H37" s="15">
        <v>5000</v>
      </c>
      <c r="I37" s="15">
        <v>0</v>
      </c>
      <c r="J37" s="15">
        <v>5000</v>
      </c>
      <c r="K37" s="15">
        <v>44480</v>
      </c>
    </row>
    <row r="38" spans="1:11" ht="12.75">
      <c r="A38" s="9"/>
      <c r="B38" s="9" t="s">
        <v>1196</v>
      </c>
      <c r="C38" s="9"/>
      <c r="D38" s="9" t="s">
        <v>1197</v>
      </c>
      <c r="E38" s="9" t="s">
        <v>1174</v>
      </c>
      <c r="F38" s="15">
        <v>4480</v>
      </c>
      <c r="G38" s="15">
        <v>0</v>
      </c>
      <c r="H38" s="15">
        <v>0</v>
      </c>
      <c r="I38" s="15">
        <v>0</v>
      </c>
      <c r="J38" s="15">
        <v>0</v>
      </c>
      <c r="K38" s="15">
        <v>4480</v>
      </c>
    </row>
    <row r="39" spans="1:11" ht="12.75">
      <c r="A39" s="9"/>
      <c r="B39" s="9" t="s">
        <v>1196</v>
      </c>
      <c r="C39" s="9"/>
      <c r="D39" s="9" t="s">
        <v>1183</v>
      </c>
      <c r="E39" s="9" t="s">
        <v>1184</v>
      </c>
      <c r="F39" s="15">
        <v>45000</v>
      </c>
      <c r="G39" s="15">
        <v>0</v>
      </c>
      <c r="H39" s="15">
        <v>5000</v>
      </c>
      <c r="I39" s="15">
        <v>0</v>
      </c>
      <c r="J39" s="15">
        <v>5000</v>
      </c>
      <c r="K39" s="15">
        <v>40000</v>
      </c>
    </row>
    <row r="40" spans="1:11" ht="22.5">
      <c r="A40" s="9" t="s">
        <v>1092</v>
      </c>
      <c r="B40" s="9" t="s">
        <v>1608</v>
      </c>
      <c r="C40" s="9" t="s">
        <v>34</v>
      </c>
      <c r="D40" s="9"/>
      <c r="E40" s="9"/>
      <c r="F40" s="15">
        <v>5000</v>
      </c>
      <c r="G40" s="15">
        <v>0</v>
      </c>
      <c r="H40" s="15">
        <v>0</v>
      </c>
      <c r="I40" s="15">
        <v>0</v>
      </c>
      <c r="J40" s="15">
        <v>0</v>
      </c>
      <c r="K40" s="15">
        <v>5000</v>
      </c>
    </row>
    <row r="41" spans="1:11" ht="12.75">
      <c r="A41" s="9"/>
      <c r="B41" s="9" t="s">
        <v>1608</v>
      </c>
      <c r="C41" s="9"/>
      <c r="D41" s="9" t="s">
        <v>847</v>
      </c>
      <c r="E41" s="9" t="s">
        <v>848</v>
      </c>
      <c r="F41" s="15">
        <v>5000</v>
      </c>
      <c r="G41" s="15">
        <v>0</v>
      </c>
      <c r="H41" s="15">
        <v>0</v>
      </c>
      <c r="I41" s="15">
        <v>0</v>
      </c>
      <c r="J41" s="15">
        <v>0</v>
      </c>
      <c r="K41" s="15">
        <v>5000</v>
      </c>
    </row>
    <row r="42" spans="1:11" ht="22.5">
      <c r="A42" s="9" t="s">
        <v>1092</v>
      </c>
      <c r="B42" s="9" t="s">
        <v>1609</v>
      </c>
      <c r="C42" s="9" t="s">
        <v>35</v>
      </c>
      <c r="D42" s="9"/>
      <c r="E42" s="9"/>
      <c r="F42" s="15">
        <v>13000</v>
      </c>
      <c r="G42" s="15">
        <v>0</v>
      </c>
      <c r="H42" s="15">
        <v>0</v>
      </c>
      <c r="I42" s="15">
        <v>0</v>
      </c>
      <c r="J42" s="15">
        <v>0</v>
      </c>
      <c r="K42" s="15">
        <v>13000</v>
      </c>
    </row>
    <row r="43" spans="1:11" ht="12.75">
      <c r="A43" s="9"/>
      <c r="B43" s="9" t="s">
        <v>1609</v>
      </c>
      <c r="C43" s="9"/>
      <c r="D43" s="9" t="s">
        <v>1602</v>
      </c>
      <c r="E43" s="9" t="s">
        <v>1174</v>
      </c>
      <c r="F43" s="15">
        <v>13000</v>
      </c>
      <c r="G43" s="15">
        <v>0</v>
      </c>
      <c r="H43" s="15">
        <v>0</v>
      </c>
      <c r="I43" s="15">
        <v>0</v>
      </c>
      <c r="J43" s="15">
        <v>0</v>
      </c>
      <c r="K43" s="15">
        <v>13000</v>
      </c>
    </row>
    <row r="44" spans="1:11" ht="12.75">
      <c r="A44" s="9" t="s">
        <v>1092</v>
      </c>
      <c r="B44" s="9" t="s">
        <v>1198</v>
      </c>
      <c r="C44" s="9" t="s">
        <v>36</v>
      </c>
      <c r="D44" s="9"/>
      <c r="E44" s="9"/>
      <c r="F44" s="15">
        <v>21000</v>
      </c>
      <c r="G44" s="15">
        <v>0</v>
      </c>
      <c r="H44" s="15">
        <v>0</v>
      </c>
      <c r="I44" s="15">
        <v>0</v>
      </c>
      <c r="J44" s="15">
        <v>0</v>
      </c>
      <c r="K44" s="15">
        <v>21000</v>
      </c>
    </row>
    <row r="45" spans="1:11" ht="12.75">
      <c r="A45" s="9"/>
      <c r="B45" s="9" t="s">
        <v>1198</v>
      </c>
      <c r="C45" s="9"/>
      <c r="D45" s="9" t="s">
        <v>1186</v>
      </c>
      <c r="E45" s="9" t="s">
        <v>1174</v>
      </c>
      <c r="F45" s="15">
        <v>21000</v>
      </c>
      <c r="G45" s="15">
        <v>0</v>
      </c>
      <c r="H45" s="15">
        <v>0</v>
      </c>
      <c r="I45" s="15">
        <v>0</v>
      </c>
      <c r="J45" s="15">
        <v>0</v>
      </c>
      <c r="K45" s="15">
        <v>21000</v>
      </c>
    </row>
    <row r="46" spans="1:11" ht="12.75">
      <c r="A46" s="9" t="s">
        <v>1092</v>
      </c>
      <c r="B46" s="9" t="s">
        <v>1199</v>
      </c>
      <c r="C46" s="9" t="s">
        <v>37</v>
      </c>
      <c r="D46" s="9"/>
      <c r="E46" s="9"/>
      <c r="F46" s="15">
        <v>15000</v>
      </c>
      <c r="G46" s="15">
        <v>0</v>
      </c>
      <c r="H46" s="15">
        <v>0</v>
      </c>
      <c r="I46" s="15">
        <v>0</v>
      </c>
      <c r="J46" s="15">
        <v>0</v>
      </c>
      <c r="K46" s="15">
        <v>15000</v>
      </c>
    </row>
    <row r="47" spans="1:11" ht="12.75">
      <c r="A47" s="9"/>
      <c r="B47" s="9" t="s">
        <v>1199</v>
      </c>
      <c r="C47" s="9"/>
      <c r="D47" s="9" t="s">
        <v>1599</v>
      </c>
      <c r="E47" s="9" t="s">
        <v>1290</v>
      </c>
      <c r="F47" s="15">
        <v>15000</v>
      </c>
      <c r="G47" s="15">
        <v>0</v>
      </c>
      <c r="H47" s="15">
        <v>0</v>
      </c>
      <c r="I47" s="15">
        <v>0</v>
      </c>
      <c r="J47" s="15">
        <v>0</v>
      </c>
      <c r="K47" s="15">
        <v>15000</v>
      </c>
    </row>
    <row r="48" spans="1:11" ht="22.5">
      <c r="A48" s="9" t="s">
        <v>1092</v>
      </c>
      <c r="B48" s="9" t="s">
        <v>1610</v>
      </c>
      <c r="C48" s="9" t="s">
        <v>38</v>
      </c>
      <c r="D48" s="9"/>
      <c r="E48" s="9"/>
      <c r="F48" s="15">
        <v>10800</v>
      </c>
      <c r="G48" s="15">
        <v>0</v>
      </c>
      <c r="H48" s="15">
        <v>5000</v>
      </c>
      <c r="I48" s="15">
        <v>0</v>
      </c>
      <c r="J48" s="15">
        <v>5000</v>
      </c>
      <c r="K48" s="15">
        <v>5800</v>
      </c>
    </row>
    <row r="49" spans="1:11" ht="12.75">
      <c r="A49" s="9"/>
      <c r="B49" s="9" t="s">
        <v>1610</v>
      </c>
      <c r="C49" s="9"/>
      <c r="D49" s="9" t="s">
        <v>1191</v>
      </c>
      <c r="E49" s="9" t="s">
        <v>1192</v>
      </c>
      <c r="F49" s="15">
        <v>10800</v>
      </c>
      <c r="G49" s="15">
        <v>0</v>
      </c>
      <c r="H49" s="15">
        <v>5000</v>
      </c>
      <c r="I49" s="15">
        <v>0</v>
      </c>
      <c r="J49" s="15">
        <v>5000</v>
      </c>
      <c r="K49" s="15">
        <v>5800</v>
      </c>
    </row>
    <row r="50" spans="1:11" ht="12.75">
      <c r="A50" s="9" t="s">
        <v>1092</v>
      </c>
      <c r="B50" s="9" t="s">
        <v>1611</v>
      </c>
      <c r="C50" s="9" t="s">
        <v>39</v>
      </c>
      <c r="D50" s="9"/>
      <c r="E50" s="9"/>
      <c r="F50" s="15">
        <v>6000</v>
      </c>
      <c r="G50" s="15">
        <v>0</v>
      </c>
      <c r="H50" s="15">
        <v>0</v>
      </c>
      <c r="I50" s="15">
        <v>0</v>
      </c>
      <c r="J50" s="15">
        <v>0</v>
      </c>
      <c r="K50" s="15">
        <v>6000</v>
      </c>
    </row>
    <row r="51" spans="1:11" ht="12.75">
      <c r="A51" s="9"/>
      <c r="B51" s="9" t="s">
        <v>1611</v>
      </c>
      <c r="C51" s="9"/>
      <c r="D51" s="9" t="s">
        <v>1578</v>
      </c>
      <c r="E51" s="9" t="s">
        <v>1579</v>
      </c>
      <c r="F51" s="15">
        <v>6000</v>
      </c>
      <c r="G51" s="15">
        <v>0</v>
      </c>
      <c r="H51" s="15">
        <v>0</v>
      </c>
      <c r="I51" s="15">
        <v>0</v>
      </c>
      <c r="J51" s="15">
        <v>0</v>
      </c>
      <c r="K51" s="15">
        <v>6000</v>
      </c>
    </row>
    <row r="52" spans="1:11" ht="22.5">
      <c r="A52" s="9" t="s">
        <v>1092</v>
      </c>
      <c r="B52" s="9" t="s">
        <v>1612</v>
      </c>
      <c r="C52" s="9" t="s">
        <v>40</v>
      </c>
      <c r="D52" s="9"/>
      <c r="E52" s="9"/>
      <c r="F52" s="15">
        <v>11120</v>
      </c>
      <c r="G52" s="15">
        <v>0</v>
      </c>
      <c r="H52" s="15">
        <v>0</v>
      </c>
      <c r="I52" s="15">
        <v>0</v>
      </c>
      <c r="J52" s="15">
        <v>0</v>
      </c>
      <c r="K52" s="15">
        <v>11120</v>
      </c>
    </row>
    <row r="53" spans="1:11" ht="12.75">
      <c r="A53" s="9"/>
      <c r="B53" s="9" t="s">
        <v>1612</v>
      </c>
      <c r="C53" s="9"/>
      <c r="D53" s="9" t="s">
        <v>1613</v>
      </c>
      <c r="E53" s="9" t="s">
        <v>1614</v>
      </c>
      <c r="F53" s="15">
        <v>11120</v>
      </c>
      <c r="G53" s="15">
        <v>0</v>
      </c>
      <c r="H53" s="15">
        <v>0</v>
      </c>
      <c r="I53" s="15">
        <v>0</v>
      </c>
      <c r="J53" s="15">
        <v>0</v>
      </c>
      <c r="K53" s="15">
        <v>11120</v>
      </c>
    </row>
    <row r="54" spans="1:11" ht="12.75">
      <c r="A54" s="9" t="s">
        <v>1095</v>
      </c>
      <c r="B54" s="9"/>
      <c r="C54" s="9" t="s">
        <v>41</v>
      </c>
      <c r="D54" s="9"/>
      <c r="E54" s="9"/>
      <c r="F54" s="15">
        <v>241390</v>
      </c>
      <c r="G54" s="15">
        <v>0</v>
      </c>
      <c r="H54" s="15">
        <v>60000</v>
      </c>
      <c r="I54" s="15">
        <v>0</v>
      </c>
      <c r="J54" s="15">
        <v>60000</v>
      </c>
      <c r="K54" s="15">
        <v>181390</v>
      </c>
    </row>
    <row r="55" spans="1:11" ht="12.75">
      <c r="A55" s="9" t="s">
        <v>1095</v>
      </c>
      <c r="B55" s="9" t="s">
        <v>1096</v>
      </c>
      <c r="C55" s="9" t="s">
        <v>44</v>
      </c>
      <c r="D55" s="9"/>
      <c r="E55" s="9"/>
      <c r="F55" s="15">
        <v>103000</v>
      </c>
      <c r="G55" s="15">
        <v>0</v>
      </c>
      <c r="H55" s="15">
        <v>60000</v>
      </c>
      <c r="I55" s="15">
        <v>0</v>
      </c>
      <c r="J55" s="15">
        <v>60000</v>
      </c>
      <c r="K55" s="15">
        <v>43000</v>
      </c>
    </row>
    <row r="56" spans="1:11" ht="12.75">
      <c r="A56" s="9"/>
      <c r="B56" s="9" t="s">
        <v>1096</v>
      </c>
      <c r="C56" s="9"/>
      <c r="D56" s="9" t="s">
        <v>1173</v>
      </c>
      <c r="E56" s="9" t="s">
        <v>1174</v>
      </c>
      <c r="F56" s="15">
        <v>103000</v>
      </c>
      <c r="G56" s="15">
        <v>0</v>
      </c>
      <c r="H56" s="15">
        <v>60000</v>
      </c>
      <c r="I56" s="15">
        <v>0</v>
      </c>
      <c r="J56" s="15">
        <v>60000</v>
      </c>
      <c r="K56" s="15">
        <v>43000</v>
      </c>
    </row>
    <row r="57" spans="1:11" ht="12.75">
      <c r="A57" s="9" t="s">
        <v>1095</v>
      </c>
      <c r="B57" s="9" t="s">
        <v>1201</v>
      </c>
      <c r="C57" s="9" t="s">
        <v>45</v>
      </c>
      <c r="D57" s="9"/>
      <c r="E57" s="9"/>
      <c r="F57" s="15">
        <v>36000</v>
      </c>
      <c r="G57" s="15">
        <v>0</v>
      </c>
      <c r="H57" s="15">
        <v>0</v>
      </c>
      <c r="I57" s="15">
        <v>0</v>
      </c>
      <c r="J57" s="15">
        <v>0</v>
      </c>
      <c r="K57" s="15">
        <v>36000</v>
      </c>
    </row>
    <row r="58" spans="1:11" ht="12.75">
      <c r="A58" s="9"/>
      <c r="B58" s="9" t="s">
        <v>1201</v>
      </c>
      <c r="C58" s="9"/>
      <c r="D58" s="9" t="s">
        <v>1177</v>
      </c>
      <c r="E58" s="9" t="s">
        <v>1174</v>
      </c>
      <c r="F58" s="15">
        <v>36000</v>
      </c>
      <c r="G58" s="15">
        <v>0</v>
      </c>
      <c r="H58" s="15">
        <v>0</v>
      </c>
      <c r="I58" s="15">
        <v>0</v>
      </c>
      <c r="J58" s="15">
        <v>0</v>
      </c>
      <c r="K58" s="15">
        <v>36000</v>
      </c>
    </row>
    <row r="59" spans="1:11" ht="22.5">
      <c r="A59" s="9" t="s">
        <v>1095</v>
      </c>
      <c r="B59" s="9" t="s">
        <v>1615</v>
      </c>
      <c r="C59" s="9" t="s">
        <v>47</v>
      </c>
      <c r="D59" s="9"/>
      <c r="E59" s="9"/>
      <c r="F59" s="15">
        <v>3000</v>
      </c>
      <c r="G59" s="15">
        <v>0</v>
      </c>
      <c r="H59" s="15">
        <v>0</v>
      </c>
      <c r="I59" s="15">
        <v>0</v>
      </c>
      <c r="J59" s="15">
        <v>0</v>
      </c>
      <c r="K59" s="15">
        <v>3000</v>
      </c>
    </row>
    <row r="60" spans="1:11" ht="12.75">
      <c r="A60" s="9"/>
      <c r="B60" s="9" t="s">
        <v>1615</v>
      </c>
      <c r="C60" s="9"/>
      <c r="D60" s="9" t="s">
        <v>1599</v>
      </c>
      <c r="E60" s="9" t="s">
        <v>1290</v>
      </c>
      <c r="F60" s="15">
        <v>3000</v>
      </c>
      <c r="G60" s="15">
        <v>0</v>
      </c>
      <c r="H60" s="15">
        <v>0</v>
      </c>
      <c r="I60" s="15">
        <v>0</v>
      </c>
      <c r="J60" s="15">
        <v>0</v>
      </c>
      <c r="K60" s="15">
        <v>3000</v>
      </c>
    </row>
    <row r="61" spans="1:11" ht="22.5">
      <c r="A61" s="9" t="s">
        <v>1095</v>
      </c>
      <c r="B61" s="9" t="s">
        <v>1616</v>
      </c>
      <c r="C61" s="9" t="s">
        <v>48</v>
      </c>
      <c r="D61" s="9"/>
      <c r="E61" s="9"/>
      <c r="F61" s="15">
        <v>1270</v>
      </c>
      <c r="G61" s="15">
        <v>0</v>
      </c>
      <c r="H61" s="15">
        <v>0</v>
      </c>
      <c r="I61" s="15">
        <v>0</v>
      </c>
      <c r="J61" s="15">
        <v>0</v>
      </c>
      <c r="K61" s="15">
        <v>1270</v>
      </c>
    </row>
    <row r="62" spans="1:11" ht="12.75">
      <c r="A62" s="9"/>
      <c r="B62" s="9" t="s">
        <v>1616</v>
      </c>
      <c r="C62" s="9"/>
      <c r="D62" s="9" t="s">
        <v>847</v>
      </c>
      <c r="E62" s="9" t="s">
        <v>848</v>
      </c>
      <c r="F62" s="15">
        <v>1270</v>
      </c>
      <c r="G62" s="15">
        <v>0</v>
      </c>
      <c r="H62" s="15">
        <v>0</v>
      </c>
      <c r="I62" s="15">
        <v>0</v>
      </c>
      <c r="J62" s="15">
        <v>0</v>
      </c>
      <c r="K62" s="15">
        <v>1270</v>
      </c>
    </row>
    <row r="63" spans="1:11" ht="22.5">
      <c r="A63" s="9" t="s">
        <v>1095</v>
      </c>
      <c r="B63" s="9" t="s">
        <v>1617</v>
      </c>
      <c r="C63" s="9" t="s">
        <v>49</v>
      </c>
      <c r="D63" s="9"/>
      <c r="E63" s="9"/>
      <c r="F63" s="15">
        <v>5800</v>
      </c>
      <c r="G63" s="15">
        <v>0</v>
      </c>
      <c r="H63" s="15">
        <v>0</v>
      </c>
      <c r="I63" s="15">
        <v>0</v>
      </c>
      <c r="J63" s="15">
        <v>0</v>
      </c>
      <c r="K63" s="15">
        <v>5800</v>
      </c>
    </row>
    <row r="64" spans="1:11" ht="12.75">
      <c r="A64" s="9"/>
      <c r="B64" s="9" t="s">
        <v>1617</v>
      </c>
      <c r="C64" s="9"/>
      <c r="D64" s="9" t="s">
        <v>1602</v>
      </c>
      <c r="E64" s="9" t="s">
        <v>1174</v>
      </c>
      <c r="F64" s="15">
        <v>5800</v>
      </c>
      <c r="G64" s="15">
        <v>0</v>
      </c>
      <c r="H64" s="15">
        <v>0</v>
      </c>
      <c r="I64" s="15">
        <v>0</v>
      </c>
      <c r="J64" s="15">
        <v>0</v>
      </c>
      <c r="K64" s="15">
        <v>5800</v>
      </c>
    </row>
    <row r="65" spans="1:11" ht="12.75">
      <c r="A65" s="9" t="s">
        <v>1095</v>
      </c>
      <c r="B65" s="9" t="s">
        <v>1203</v>
      </c>
      <c r="C65" s="9" t="s">
        <v>50</v>
      </c>
      <c r="D65" s="9"/>
      <c r="E65" s="9"/>
      <c r="F65" s="15">
        <v>35000</v>
      </c>
      <c r="G65" s="15">
        <v>0</v>
      </c>
      <c r="H65" s="15">
        <v>0</v>
      </c>
      <c r="I65" s="15">
        <v>0</v>
      </c>
      <c r="J65" s="15">
        <v>0</v>
      </c>
      <c r="K65" s="15">
        <v>35000</v>
      </c>
    </row>
    <row r="66" spans="1:11" ht="12.75">
      <c r="A66" s="9"/>
      <c r="B66" s="9" t="s">
        <v>1203</v>
      </c>
      <c r="C66" s="9"/>
      <c r="D66" s="9" t="s">
        <v>1186</v>
      </c>
      <c r="E66" s="9" t="s">
        <v>1174</v>
      </c>
      <c r="F66" s="15">
        <v>35000</v>
      </c>
      <c r="G66" s="15">
        <v>0</v>
      </c>
      <c r="H66" s="15">
        <v>0</v>
      </c>
      <c r="I66" s="15">
        <v>0</v>
      </c>
      <c r="J66" s="15">
        <v>0</v>
      </c>
      <c r="K66" s="15">
        <v>35000</v>
      </c>
    </row>
    <row r="67" spans="1:11" ht="22.5">
      <c r="A67" s="9" t="s">
        <v>1095</v>
      </c>
      <c r="B67" s="9" t="s">
        <v>1618</v>
      </c>
      <c r="C67" s="9" t="s">
        <v>51</v>
      </c>
      <c r="D67" s="9"/>
      <c r="E67" s="9"/>
      <c r="F67" s="15">
        <v>24000</v>
      </c>
      <c r="G67" s="15">
        <v>0</v>
      </c>
      <c r="H67" s="15">
        <v>0</v>
      </c>
      <c r="I67" s="15">
        <v>0</v>
      </c>
      <c r="J67" s="15">
        <v>0</v>
      </c>
      <c r="K67" s="15">
        <v>24000</v>
      </c>
    </row>
    <row r="68" spans="1:11" ht="12.75">
      <c r="A68" s="9"/>
      <c r="B68" s="9" t="s">
        <v>1618</v>
      </c>
      <c r="C68" s="9"/>
      <c r="D68" s="9" t="s">
        <v>1599</v>
      </c>
      <c r="E68" s="9" t="s">
        <v>1290</v>
      </c>
      <c r="F68" s="15">
        <v>24000</v>
      </c>
      <c r="G68" s="15">
        <v>0</v>
      </c>
      <c r="H68" s="15">
        <v>0</v>
      </c>
      <c r="I68" s="15">
        <v>0</v>
      </c>
      <c r="J68" s="15">
        <v>0</v>
      </c>
      <c r="K68" s="15">
        <v>24000</v>
      </c>
    </row>
    <row r="69" spans="1:11" ht="22.5">
      <c r="A69" s="9" t="s">
        <v>1095</v>
      </c>
      <c r="B69" s="9" t="s">
        <v>1204</v>
      </c>
      <c r="C69" s="9" t="s">
        <v>52</v>
      </c>
      <c r="D69" s="9"/>
      <c r="E69" s="9"/>
      <c r="F69" s="15">
        <v>1400</v>
      </c>
      <c r="G69" s="15">
        <v>0</v>
      </c>
      <c r="H69" s="15">
        <v>0</v>
      </c>
      <c r="I69" s="15">
        <v>0</v>
      </c>
      <c r="J69" s="15">
        <v>0</v>
      </c>
      <c r="K69" s="15">
        <v>1400</v>
      </c>
    </row>
    <row r="70" spans="1:11" ht="12.75">
      <c r="A70" s="9"/>
      <c r="B70" s="9" t="s">
        <v>1204</v>
      </c>
      <c r="C70" s="9"/>
      <c r="D70" s="9" t="s">
        <v>1599</v>
      </c>
      <c r="E70" s="9" t="s">
        <v>1290</v>
      </c>
      <c r="F70" s="15">
        <v>1400</v>
      </c>
      <c r="G70" s="15">
        <v>0</v>
      </c>
      <c r="H70" s="15">
        <v>0</v>
      </c>
      <c r="I70" s="15">
        <v>0</v>
      </c>
      <c r="J70" s="15">
        <v>0</v>
      </c>
      <c r="K70" s="15">
        <v>1400</v>
      </c>
    </row>
    <row r="71" spans="1:11" ht="22.5">
      <c r="A71" s="9" t="s">
        <v>1095</v>
      </c>
      <c r="B71" s="9" t="s">
        <v>1619</v>
      </c>
      <c r="C71" s="9" t="s">
        <v>53</v>
      </c>
      <c r="D71" s="9"/>
      <c r="E71" s="9"/>
      <c r="F71" s="15">
        <v>26000</v>
      </c>
      <c r="G71" s="15">
        <v>0</v>
      </c>
      <c r="H71" s="15">
        <v>0</v>
      </c>
      <c r="I71" s="15">
        <v>0</v>
      </c>
      <c r="J71" s="15">
        <v>0</v>
      </c>
      <c r="K71" s="15">
        <v>26000</v>
      </c>
    </row>
    <row r="72" spans="1:11" ht="12.75">
      <c r="A72" s="9"/>
      <c r="B72" s="9" t="s">
        <v>1619</v>
      </c>
      <c r="C72" s="9"/>
      <c r="D72" s="9" t="s">
        <v>1191</v>
      </c>
      <c r="E72" s="9" t="s">
        <v>1192</v>
      </c>
      <c r="F72" s="15">
        <v>26000</v>
      </c>
      <c r="G72" s="15">
        <v>0</v>
      </c>
      <c r="H72" s="15">
        <v>0</v>
      </c>
      <c r="I72" s="15">
        <v>0</v>
      </c>
      <c r="J72" s="15">
        <v>0</v>
      </c>
      <c r="K72" s="15">
        <v>26000</v>
      </c>
    </row>
    <row r="73" spans="1:11" ht="12.75">
      <c r="A73" s="9" t="s">
        <v>1095</v>
      </c>
      <c r="B73" s="9" t="s">
        <v>1620</v>
      </c>
      <c r="C73" s="9" t="s">
        <v>54</v>
      </c>
      <c r="D73" s="9"/>
      <c r="E73" s="9"/>
      <c r="F73" s="15">
        <v>4000</v>
      </c>
      <c r="G73" s="15">
        <v>0</v>
      </c>
      <c r="H73" s="15">
        <v>0</v>
      </c>
      <c r="I73" s="15">
        <v>0</v>
      </c>
      <c r="J73" s="15">
        <v>0</v>
      </c>
      <c r="K73" s="15">
        <v>4000</v>
      </c>
    </row>
    <row r="74" spans="1:11" ht="12.75">
      <c r="A74" s="9"/>
      <c r="B74" s="9" t="s">
        <v>1620</v>
      </c>
      <c r="C74" s="9"/>
      <c r="D74" s="9" t="s">
        <v>1578</v>
      </c>
      <c r="E74" s="9" t="s">
        <v>1579</v>
      </c>
      <c r="F74" s="15">
        <v>4000</v>
      </c>
      <c r="G74" s="15">
        <v>0</v>
      </c>
      <c r="H74" s="15">
        <v>0</v>
      </c>
      <c r="I74" s="15">
        <v>0</v>
      </c>
      <c r="J74" s="15">
        <v>0</v>
      </c>
      <c r="K74" s="15">
        <v>4000</v>
      </c>
    </row>
    <row r="75" spans="1:11" ht="22.5">
      <c r="A75" s="9" t="s">
        <v>1095</v>
      </c>
      <c r="B75" s="9" t="s">
        <v>1621</v>
      </c>
      <c r="C75" s="9" t="s">
        <v>55</v>
      </c>
      <c r="D75" s="9"/>
      <c r="E75" s="9"/>
      <c r="F75" s="15">
        <v>1920</v>
      </c>
      <c r="G75" s="15">
        <v>0</v>
      </c>
      <c r="H75" s="15">
        <v>0</v>
      </c>
      <c r="I75" s="15">
        <v>0</v>
      </c>
      <c r="J75" s="15">
        <v>0</v>
      </c>
      <c r="K75" s="15">
        <v>1920</v>
      </c>
    </row>
    <row r="76" spans="1:11" ht="12.75">
      <c r="A76" s="9"/>
      <c r="B76" s="9" t="s">
        <v>1621</v>
      </c>
      <c r="C76" s="9"/>
      <c r="D76" s="9" t="s">
        <v>1613</v>
      </c>
      <c r="E76" s="9" t="s">
        <v>1614</v>
      </c>
      <c r="F76" s="15">
        <v>1920</v>
      </c>
      <c r="G76" s="15">
        <v>0</v>
      </c>
      <c r="H76" s="15">
        <v>0</v>
      </c>
      <c r="I76" s="15">
        <v>0</v>
      </c>
      <c r="J76" s="15">
        <v>0</v>
      </c>
      <c r="K76" s="15">
        <v>1920</v>
      </c>
    </row>
    <row r="77" spans="1:11" ht="12.75">
      <c r="A77" s="9" t="s">
        <v>1098</v>
      </c>
      <c r="B77" s="9"/>
      <c r="C77" s="9" t="s">
        <v>56</v>
      </c>
      <c r="D77" s="9"/>
      <c r="E77" s="9"/>
      <c r="F77" s="15">
        <v>349516</v>
      </c>
      <c r="G77" s="15">
        <v>0</v>
      </c>
      <c r="H77" s="15">
        <v>122000</v>
      </c>
      <c r="I77" s="15">
        <v>0</v>
      </c>
      <c r="J77" s="15">
        <v>122000</v>
      </c>
      <c r="K77" s="15">
        <v>227516</v>
      </c>
    </row>
    <row r="78" spans="1:11" ht="12.75">
      <c r="A78" s="9" t="s">
        <v>1098</v>
      </c>
      <c r="B78" s="9" t="s">
        <v>1099</v>
      </c>
      <c r="C78" s="9" t="s">
        <v>59</v>
      </c>
      <c r="D78" s="9"/>
      <c r="E78" s="9"/>
      <c r="F78" s="15">
        <v>205386</v>
      </c>
      <c r="G78" s="15">
        <v>0</v>
      </c>
      <c r="H78" s="15">
        <v>110000</v>
      </c>
      <c r="I78" s="15">
        <v>0</v>
      </c>
      <c r="J78" s="15">
        <v>110000</v>
      </c>
      <c r="K78" s="15">
        <v>95386</v>
      </c>
    </row>
    <row r="79" spans="1:11" ht="12.75">
      <c r="A79" s="9"/>
      <c r="B79" s="9" t="s">
        <v>1099</v>
      </c>
      <c r="C79" s="9"/>
      <c r="D79" s="9" t="s">
        <v>1173</v>
      </c>
      <c r="E79" s="9" t="s">
        <v>1174</v>
      </c>
      <c r="F79" s="15">
        <v>205386</v>
      </c>
      <c r="G79" s="15">
        <v>0</v>
      </c>
      <c r="H79" s="15">
        <v>110000</v>
      </c>
      <c r="I79" s="15">
        <v>0</v>
      </c>
      <c r="J79" s="15">
        <v>110000</v>
      </c>
      <c r="K79" s="15">
        <v>95386</v>
      </c>
    </row>
    <row r="80" spans="1:11" ht="12.75">
      <c r="A80" s="9" t="s">
        <v>1098</v>
      </c>
      <c r="B80" s="9" t="s">
        <v>1206</v>
      </c>
      <c r="C80" s="9" t="s">
        <v>61</v>
      </c>
      <c r="D80" s="9"/>
      <c r="E80" s="9"/>
      <c r="F80" s="15">
        <v>6840</v>
      </c>
      <c r="G80" s="15">
        <v>0</v>
      </c>
      <c r="H80" s="15">
        <v>0</v>
      </c>
      <c r="I80" s="15">
        <v>0</v>
      </c>
      <c r="J80" s="15">
        <v>0</v>
      </c>
      <c r="K80" s="15">
        <v>6840</v>
      </c>
    </row>
    <row r="81" spans="1:11" ht="12.75">
      <c r="A81" s="9"/>
      <c r="B81" s="9" t="s">
        <v>1206</v>
      </c>
      <c r="C81" s="9"/>
      <c r="D81" s="9" t="s">
        <v>1197</v>
      </c>
      <c r="E81" s="9" t="s">
        <v>1174</v>
      </c>
      <c r="F81" s="15">
        <v>6840</v>
      </c>
      <c r="G81" s="15">
        <v>0</v>
      </c>
      <c r="H81" s="15">
        <v>0</v>
      </c>
      <c r="I81" s="15">
        <v>0</v>
      </c>
      <c r="J81" s="15">
        <v>0</v>
      </c>
      <c r="K81" s="15">
        <v>6840</v>
      </c>
    </row>
    <row r="82" spans="1:11" ht="22.5">
      <c r="A82" s="9" t="s">
        <v>1098</v>
      </c>
      <c r="B82" s="9" t="s">
        <v>1622</v>
      </c>
      <c r="C82" s="9" t="s">
        <v>62</v>
      </c>
      <c r="D82" s="9"/>
      <c r="E82" s="9"/>
      <c r="F82" s="15">
        <v>5000</v>
      </c>
      <c r="G82" s="15">
        <v>0</v>
      </c>
      <c r="H82" s="15">
        <v>0</v>
      </c>
      <c r="I82" s="15">
        <v>0</v>
      </c>
      <c r="J82" s="15">
        <v>0</v>
      </c>
      <c r="K82" s="15">
        <v>5000</v>
      </c>
    </row>
    <row r="83" spans="1:11" ht="12.75">
      <c r="A83" s="9"/>
      <c r="B83" s="9" t="s">
        <v>1622</v>
      </c>
      <c r="C83" s="9"/>
      <c r="D83" s="9" t="s">
        <v>1599</v>
      </c>
      <c r="E83" s="9" t="s">
        <v>1290</v>
      </c>
      <c r="F83" s="15">
        <v>5000</v>
      </c>
      <c r="G83" s="15">
        <v>0</v>
      </c>
      <c r="H83" s="15">
        <v>0</v>
      </c>
      <c r="I83" s="15">
        <v>0</v>
      </c>
      <c r="J83" s="15">
        <v>0</v>
      </c>
      <c r="K83" s="15">
        <v>5000</v>
      </c>
    </row>
    <row r="84" spans="1:11" ht="22.5">
      <c r="A84" s="9" t="s">
        <v>1098</v>
      </c>
      <c r="B84" s="9" t="s">
        <v>1623</v>
      </c>
      <c r="C84" s="9" t="s">
        <v>63</v>
      </c>
      <c r="D84" s="9"/>
      <c r="E84" s="9"/>
      <c r="F84" s="15">
        <v>13680</v>
      </c>
      <c r="G84" s="15">
        <v>0</v>
      </c>
      <c r="H84" s="15">
        <v>0</v>
      </c>
      <c r="I84" s="15">
        <v>0</v>
      </c>
      <c r="J84" s="15">
        <v>0</v>
      </c>
      <c r="K84" s="15">
        <v>13680</v>
      </c>
    </row>
    <row r="85" spans="1:11" ht="12.75">
      <c r="A85" s="9"/>
      <c r="B85" s="9" t="s">
        <v>1623</v>
      </c>
      <c r="C85" s="9"/>
      <c r="D85" s="9" t="s">
        <v>847</v>
      </c>
      <c r="E85" s="9" t="s">
        <v>848</v>
      </c>
      <c r="F85" s="15">
        <v>13680</v>
      </c>
      <c r="G85" s="15">
        <v>0</v>
      </c>
      <c r="H85" s="15">
        <v>0</v>
      </c>
      <c r="I85" s="15">
        <v>0</v>
      </c>
      <c r="J85" s="15">
        <v>0</v>
      </c>
      <c r="K85" s="15">
        <v>13680</v>
      </c>
    </row>
    <row r="86" spans="1:11" ht="22.5">
      <c r="A86" s="9" t="s">
        <v>1098</v>
      </c>
      <c r="B86" s="9" t="s">
        <v>1624</v>
      </c>
      <c r="C86" s="9" t="s">
        <v>64</v>
      </c>
      <c r="D86" s="9"/>
      <c r="E86" s="9"/>
      <c r="F86" s="15">
        <v>10280</v>
      </c>
      <c r="G86" s="15">
        <v>0</v>
      </c>
      <c r="H86" s="15">
        <v>0</v>
      </c>
      <c r="I86" s="15">
        <v>0</v>
      </c>
      <c r="J86" s="15">
        <v>0</v>
      </c>
      <c r="K86" s="15">
        <v>10280</v>
      </c>
    </row>
    <row r="87" spans="1:11" ht="12.75">
      <c r="A87" s="9"/>
      <c r="B87" s="9" t="s">
        <v>1624</v>
      </c>
      <c r="C87" s="9"/>
      <c r="D87" s="9" t="s">
        <v>1602</v>
      </c>
      <c r="E87" s="9" t="s">
        <v>1174</v>
      </c>
      <c r="F87" s="15">
        <v>10280</v>
      </c>
      <c r="G87" s="15">
        <v>0</v>
      </c>
      <c r="H87" s="15">
        <v>0</v>
      </c>
      <c r="I87" s="15">
        <v>0</v>
      </c>
      <c r="J87" s="15">
        <v>0</v>
      </c>
      <c r="K87" s="15">
        <v>10280</v>
      </c>
    </row>
    <row r="88" spans="1:11" ht="12.75">
      <c r="A88" s="9" t="s">
        <v>1098</v>
      </c>
      <c r="B88" s="9" t="s">
        <v>1207</v>
      </c>
      <c r="C88" s="9" t="s">
        <v>65</v>
      </c>
      <c r="D88" s="9"/>
      <c r="E88" s="9"/>
      <c r="F88" s="15">
        <v>30000</v>
      </c>
      <c r="G88" s="15">
        <v>0</v>
      </c>
      <c r="H88" s="15">
        <v>0</v>
      </c>
      <c r="I88" s="15">
        <v>0</v>
      </c>
      <c r="J88" s="15">
        <v>0</v>
      </c>
      <c r="K88" s="15">
        <v>30000</v>
      </c>
    </row>
    <row r="89" spans="1:11" ht="12.75">
      <c r="A89" s="9"/>
      <c r="B89" s="9" t="s">
        <v>1207</v>
      </c>
      <c r="C89" s="9"/>
      <c r="D89" s="9" t="s">
        <v>1186</v>
      </c>
      <c r="E89" s="9" t="s">
        <v>1174</v>
      </c>
      <c r="F89" s="15">
        <v>30000</v>
      </c>
      <c r="G89" s="15">
        <v>0</v>
      </c>
      <c r="H89" s="15">
        <v>0</v>
      </c>
      <c r="I89" s="15">
        <v>0</v>
      </c>
      <c r="J89" s="15">
        <v>0</v>
      </c>
      <c r="K89" s="15">
        <v>30000</v>
      </c>
    </row>
    <row r="90" spans="1:11" ht="22.5">
      <c r="A90" s="9" t="s">
        <v>1098</v>
      </c>
      <c r="B90" s="9" t="s">
        <v>1625</v>
      </c>
      <c r="C90" s="9" t="s">
        <v>66</v>
      </c>
      <c r="D90" s="9"/>
      <c r="E90" s="9"/>
      <c r="F90" s="15">
        <v>11000</v>
      </c>
      <c r="G90" s="15">
        <v>0</v>
      </c>
      <c r="H90" s="15">
        <v>0</v>
      </c>
      <c r="I90" s="15">
        <v>0</v>
      </c>
      <c r="J90" s="15">
        <v>0</v>
      </c>
      <c r="K90" s="15">
        <v>11000</v>
      </c>
    </row>
    <row r="91" spans="1:11" ht="12.75">
      <c r="A91" s="9"/>
      <c r="B91" s="9" t="s">
        <v>1625</v>
      </c>
      <c r="C91" s="9"/>
      <c r="D91" s="9" t="s">
        <v>1599</v>
      </c>
      <c r="E91" s="9" t="s">
        <v>1290</v>
      </c>
      <c r="F91" s="15">
        <v>11000</v>
      </c>
      <c r="G91" s="15">
        <v>0</v>
      </c>
      <c r="H91" s="15">
        <v>0</v>
      </c>
      <c r="I91" s="15">
        <v>0</v>
      </c>
      <c r="J91" s="15">
        <v>0</v>
      </c>
      <c r="K91" s="15">
        <v>11000</v>
      </c>
    </row>
    <row r="92" spans="1:11" ht="22.5">
      <c r="A92" s="9" t="s">
        <v>1098</v>
      </c>
      <c r="B92" s="9" t="s">
        <v>1208</v>
      </c>
      <c r="C92" s="9" t="s">
        <v>67</v>
      </c>
      <c r="D92" s="9"/>
      <c r="E92" s="9"/>
      <c r="F92" s="15">
        <v>21650</v>
      </c>
      <c r="G92" s="15">
        <v>0</v>
      </c>
      <c r="H92" s="15">
        <v>0</v>
      </c>
      <c r="I92" s="15">
        <v>0</v>
      </c>
      <c r="J92" s="15">
        <v>0</v>
      </c>
      <c r="K92" s="15">
        <v>21650</v>
      </c>
    </row>
    <row r="93" spans="1:11" ht="12.75">
      <c r="A93" s="9"/>
      <c r="B93" s="9" t="s">
        <v>1208</v>
      </c>
      <c r="C93" s="9"/>
      <c r="D93" s="9" t="s">
        <v>1599</v>
      </c>
      <c r="E93" s="9" t="s">
        <v>1290</v>
      </c>
      <c r="F93" s="15">
        <v>10650</v>
      </c>
      <c r="G93" s="15">
        <v>0</v>
      </c>
      <c r="H93" s="15">
        <v>0</v>
      </c>
      <c r="I93" s="15">
        <v>0</v>
      </c>
      <c r="J93" s="15">
        <v>0</v>
      </c>
      <c r="K93" s="15">
        <v>10650</v>
      </c>
    </row>
    <row r="94" spans="1:11" ht="12.75">
      <c r="A94" s="9"/>
      <c r="B94" s="9" t="s">
        <v>1208</v>
      </c>
      <c r="C94" s="9"/>
      <c r="D94" s="9" t="s">
        <v>823</v>
      </c>
      <c r="E94" s="9" t="s">
        <v>824</v>
      </c>
      <c r="F94" s="15">
        <v>11000</v>
      </c>
      <c r="G94" s="15">
        <v>0</v>
      </c>
      <c r="H94" s="15">
        <v>0</v>
      </c>
      <c r="I94" s="15">
        <v>0</v>
      </c>
      <c r="J94" s="15">
        <v>0</v>
      </c>
      <c r="K94" s="15">
        <v>11000</v>
      </c>
    </row>
    <row r="95" spans="1:11" ht="22.5">
      <c r="A95" s="9" t="s">
        <v>1098</v>
      </c>
      <c r="B95" s="9" t="s">
        <v>1626</v>
      </c>
      <c r="C95" s="9" t="s">
        <v>68</v>
      </c>
      <c r="D95" s="9"/>
      <c r="E95" s="9"/>
      <c r="F95" s="15">
        <v>27000</v>
      </c>
      <c r="G95" s="15">
        <v>0</v>
      </c>
      <c r="H95" s="15">
        <v>12000</v>
      </c>
      <c r="I95" s="15">
        <v>0</v>
      </c>
      <c r="J95" s="15">
        <v>12000</v>
      </c>
      <c r="K95" s="15">
        <v>15000</v>
      </c>
    </row>
    <row r="96" spans="1:11" ht="12.75">
      <c r="A96" s="9"/>
      <c r="B96" s="9" t="s">
        <v>1626</v>
      </c>
      <c r="C96" s="9"/>
      <c r="D96" s="9" t="s">
        <v>1191</v>
      </c>
      <c r="E96" s="9" t="s">
        <v>1192</v>
      </c>
      <c r="F96" s="15">
        <v>27000</v>
      </c>
      <c r="G96" s="15">
        <v>0</v>
      </c>
      <c r="H96" s="15">
        <v>12000</v>
      </c>
      <c r="I96" s="15">
        <v>0</v>
      </c>
      <c r="J96" s="15">
        <v>12000</v>
      </c>
      <c r="K96" s="15">
        <v>15000</v>
      </c>
    </row>
    <row r="97" spans="1:11" ht="12.75">
      <c r="A97" s="9" t="s">
        <v>1098</v>
      </c>
      <c r="B97" s="9" t="s">
        <v>1627</v>
      </c>
      <c r="C97" s="9" t="s">
        <v>69</v>
      </c>
      <c r="D97" s="9"/>
      <c r="E97" s="9"/>
      <c r="F97" s="15">
        <v>5000</v>
      </c>
      <c r="G97" s="15">
        <v>0</v>
      </c>
      <c r="H97" s="15">
        <v>0</v>
      </c>
      <c r="I97" s="15">
        <v>0</v>
      </c>
      <c r="J97" s="15">
        <v>0</v>
      </c>
      <c r="K97" s="15">
        <v>5000</v>
      </c>
    </row>
    <row r="98" spans="1:11" ht="12.75">
      <c r="A98" s="9"/>
      <c r="B98" s="9" t="s">
        <v>1627</v>
      </c>
      <c r="C98" s="9"/>
      <c r="D98" s="9" t="s">
        <v>1578</v>
      </c>
      <c r="E98" s="9" t="s">
        <v>1579</v>
      </c>
      <c r="F98" s="15">
        <v>5000</v>
      </c>
      <c r="G98" s="15">
        <v>0</v>
      </c>
      <c r="H98" s="15">
        <v>0</v>
      </c>
      <c r="I98" s="15">
        <v>0</v>
      </c>
      <c r="J98" s="15">
        <v>0</v>
      </c>
      <c r="K98" s="15">
        <v>5000</v>
      </c>
    </row>
    <row r="99" spans="1:11" ht="22.5">
      <c r="A99" s="9" t="s">
        <v>1098</v>
      </c>
      <c r="B99" s="9" t="s">
        <v>1628</v>
      </c>
      <c r="C99" s="9" t="s">
        <v>70</v>
      </c>
      <c r="D99" s="9"/>
      <c r="E99" s="9"/>
      <c r="F99" s="15">
        <v>13680</v>
      </c>
      <c r="G99" s="15">
        <v>0</v>
      </c>
      <c r="H99" s="15">
        <v>0</v>
      </c>
      <c r="I99" s="15">
        <v>0</v>
      </c>
      <c r="J99" s="15">
        <v>0</v>
      </c>
      <c r="K99" s="15">
        <v>13680</v>
      </c>
    </row>
    <row r="100" spans="1:11" ht="12.75">
      <c r="A100" s="9"/>
      <c r="B100" s="9" t="s">
        <v>1628</v>
      </c>
      <c r="C100" s="9"/>
      <c r="D100" s="9" t="s">
        <v>1613</v>
      </c>
      <c r="E100" s="9" t="s">
        <v>1614</v>
      </c>
      <c r="F100" s="15">
        <v>13680</v>
      </c>
      <c r="G100" s="15">
        <v>0</v>
      </c>
      <c r="H100" s="15">
        <v>0</v>
      </c>
      <c r="I100" s="15">
        <v>0</v>
      </c>
      <c r="J100" s="15">
        <v>0</v>
      </c>
      <c r="K100" s="15">
        <v>13680</v>
      </c>
    </row>
    <row r="101" spans="1:11" ht="12.75">
      <c r="A101" s="9" t="s">
        <v>1101</v>
      </c>
      <c r="B101" s="9"/>
      <c r="C101" s="9" t="s">
        <v>71</v>
      </c>
      <c r="D101" s="9"/>
      <c r="E101" s="9"/>
      <c r="F101" s="15">
        <v>449236</v>
      </c>
      <c r="G101" s="15">
        <v>0</v>
      </c>
      <c r="H101" s="15">
        <v>75000</v>
      </c>
      <c r="I101" s="15">
        <v>0</v>
      </c>
      <c r="J101" s="15">
        <v>75000</v>
      </c>
      <c r="K101" s="15">
        <v>374236</v>
      </c>
    </row>
    <row r="102" spans="1:11" ht="12.75">
      <c r="A102" s="9" t="s">
        <v>1101</v>
      </c>
      <c r="B102" s="9" t="s">
        <v>1629</v>
      </c>
      <c r="C102" s="9" t="s">
        <v>72</v>
      </c>
      <c r="D102" s="9"/>
      <c r="E102" s="9"/>
      <c r="F102" s="15">
        <v>115276</v>
      </c>
      <c r="G102" s="15">
        <v>0</v>
      </c>
      <c r="H102" s="15">
        <v>0</v>
      </c>
      <c r="I102" s="15">
        <v>0</v>
      </c>
      <c r="J102" s="15">
        <v>0</v>
      </c>
      <c r="K102" s="15">
        <v>115276</v>
      </c>
    </row>
    <row r="103" spans="1:11" ht="22.5">
      <c r="A103" s="9"/>
      <c r="B103" s="9" t="s">
        <v>1629</v>
      </c>
      <c r="C103" s="9"/>
      <c r="D103" s="9" t="s">
        <v>1606</v>
      </c>
      <c r="E103" s="9" t="s">
        <v>1607</v>
      </c>
      <c r="F103" s="15">
        <v>115276</v>
      </c>
      <c r="G103" s="15">
        <v>0</v>
      </c>
      <c r="H103" s="15">
        <v>0</v>
      </c>
      <c r="I103" s="15">
        <v>0</v>
      </c>
      <c r="J103" s="15">
        <v>0</v>
      </c>
      <c r="K103" s="15">
        <v>115276</v>
      </c>
    </row>
    <row r="104" spans="1:11" ht="12.75">
      <c r="A104" s="9" t="s">
        <v>1101</v>
      </c>
      <c r="B104" s="9" t="s">
        <v>1102</v>
      </c>
      <c r="C104" s="9" t="s">
        <v>74</v>
      </c>
      <c r="D104" s="9"/>
      <c r="E104" s="9"/>
      <c r="F104" s="15">
        <v>118840</v>
      </c>
      <c r="G104" s="15">
        <v>0</v>
      </c>
      <c r="H104" s="15">
        <v>75000</v>
      </c>
      <c r="I104" s="15">
        <v>0</v>
      </c>
      <c r="J104" s="15">
        <v>75000</v>
      </c>
      <c r="K104" s="15">
        <v>43840</v>
      </c>
    </row>
    <row r="105" spans="1:11" ht="12.75">
      <c r="A105" s="9"/>
      <c r="B105" s="9" t="s">
        <v>1102</v>
      </c>
      <c r="C105" s="9"/>
      <c r="D105" s="9" t="s">
        <v>1173</v>
      </c>
      <c r="E105" s="9" t="s">
        <v>1174</v>
      </c>
      <c r="F105" s="15">
        <v>118840</v>
      </c>
      <c r="G105" s="15">
        <v>0</v>
      </c>
      <c r="H105" s="15">
        <v>75000</v>
      </c>
      <c r="I105" s="15">
        <v>0</v>
      </c>
      <c r="J105" s="15">
        <v>75000</v>
      </c>
      <c r="K105" s="15">
        <v>43840</v>
      </c>
    </row>
    <row r="106" spans="1:11" ht="12.75">
      <c r="A106" s="9" t="s">
        <v>1101</v>
      </c>
      <c r="B106" s="9" t="s">
        <v>1211</v>
      </c>
      <c r="C106" s="9" t="s">
        <v>75</v>
      </c>
      <c r="D106" s="9"/>
      <c r="E106" s="9"/>
      <c r="F106" s="15">
        <v>82540</v>
      </c>
      <c r="G106" s="15">
        <v>0</v>
      </c>
      <c r="H106" s="15">
        <v>0</v>
      </c>
      <c r="I106" s="15">
        <v>0</v>
      </c>
      <c r="J106" s="15">
        <v>0</v>
      </c>
      <c r="K106" s="15">
        <v>82540</v>
      </c>
    </row>
    <row r="107" spans="1:11" ht="12.75">
      <c r="A107" s="9"/>
      <c r="B107" s="9" t="s">
        <v>1211</v>
      </c>
      <c r="C107" s="9"/>
      <c r="D107" s="9" t="s">
        <v>1177</v>
      </c>
      <c r="E107" s="9" t="s">
        <v>1174</v>
      </c>
      <c r="F107" s="15">
        <v>82540</v>
      </c>
      <c r="G107" s="15">
        <v>0</v>
      </c>
      <c r="H107" s="15">
        <v>0</v>
      </c>
      <c r="I107" s="15">
        <v>0</v>
      </c>
      <c r="J107" s="15">
        <v>0</v>
      </c>
      <c r="K107" s="15">
        <v>82540</v>
      </c>
    </row>
    <row r="108" spans="1:11" ht="12.75">
      <c r="A108" s="9" t="s">
        <v>1101</v>
      </c>
      <c r="B108" s="9" t="s">
        <v>1212</v>
      </c>
      <c r="C108" s="9" t="s">
        <v>76</v>
      </c>
      <c r="D108" s="9"/>
      <c r="E108" s="9"/>
      <c r="F108" s="15">
        <v>36000</v>
      </c>
      <c r="G108" s="15">
        <v>0</v>
      </c>
      <c r="H108" s="15">
        <v>0</v>
      </c>
      <c r="I108" s="15">
        <v>0</v>
      </c>
      <c r="J108" s="15">
        <v>0</v>
      </c>
      <c r="K108" s="15">
        <v>36000</v>
      </c>
    </row>
    <row r="109" spans="1:11" ht="12.75">
      <c r="A109" s="9"/>
      <c r="B109" s="9" t="s">
        <v>1212</v>
      </c>
      <c r="C109" s="9"/>
      <c r="D109" s="9" t="s">
        <v>1183</v>
      </c>
      <c r="E109" s="9" t="s">
        <v>1184</v>
      </c>
      <c r="F109" s="15">
        <v>36000</v>
      </c>
      <c r="G109" s="15">
        <v>0</v>
      </c>
      <c r="H109" s="15">
        <v>0</v>
      </c>
      <c r="I109" s="15">
        <v>0</v>
      </c>
      <c r="J109" s="15">
        <v>0</v>
      </c>
      <c r="K109" s="15">
        <v>36000</v>
      </c>
    </row>
    <row r="110" spans="1:11" ht="22.5">
      <c r="A110" s="9" t="s">
        <v>1101</v>
      </c>
      <c r="B110" s="9" t="s">
        <v>1630</v>
      </c>
      <c r="C110" s="9" t="s">
        <v>78</v>
      </c>
      <c r="D110" s="9"/>
      <c r="E110" s="9"/>
      <c r="F110" s="15">
        <v>2760</v>
      </c>
      <c r="G110" s="15">
        <v>0</v>
      </c>
      <c r="H110" s="15">
        <v>0</v>
      </c>
      <c r="I110" s="15">
        <v>0</v>
      </c>
      <c r="J110" s="15">
        <v>0</v>
      </c>
      <c r="K110" s="15">
        <v>2760</v>
      </c>
    </row>
    <row r="111" spans="1:11" ht="12.75">
      <c r="A111" s="9"/>
      <c r="B111" s="9" t="s">
        <v>1630</v>
      </c>
      <c r="C111" s="9"/>
      <c r="D111" s="9" t="s">
        <v>1599</v>
      </c>
      <c r="E111" s="9" t="s">
        <v>1290</v>
      </c>
      <c r="F111" s="15">
        <v>2760</v>
      </c>
      <c r="G111" s="15">
        <v>0</v>
      </c>
      <c r="H111" s="15">
        <v>0</v>
      </c>
      <c r="I111" s="15">
        <v>0</v>
      </c>
      <c r="J111" s="15">
        <v>0</v>
      </c>
      <c r="K111" s="15">
        <v>2760</v>
      </c>
    </row>
    <row r="112" spans="1:11" ht="22.5">
      <c r="A112" s="9" t="s">
        <v>1101</v>
      </c>
      <c r="B112" s="9" t="s">
        <v>1631</v>
      </c>
      <c r="C112" s="9" t="s">
        <v>79</v>
      </c>
      <c r="D112" s="9"/>
      <c r="E112" s="9"/>
      <c r="F112" s="15">
        <v>3680</v>
      </c>
      <c r="G112" s="15">
        <v>0</v>
      </c>
      <c r="H112" s="15">
        <v>0</v>
      </c>
      <c r="I112" s="15">
        <v>0</v>
      </c>
      <c r="J112" s="15">
        <v>0</v>
      </c>
      <c r="K112" s="15">
        <v>3680</v>
      </c>
    </row>
    <row r="113" spans="1:11" ht="12.75">
      <c r="A113" s="9"/>
      <c r="B113" s="9" t="s">
        <v>1631</v>
      </c>
      <c r="C113" s="9"/>
      <c r="D113" s="9" t="s">
        <v>847</v>
      </c>
      <c r="E113" s="9" t="s">
        <v>848</v>
      </c>
      <c r="F113" s="15">
        <v>3680</v>
      </c>
      <c r="G113" s="15">
        <v>0</v>
      </c>
      <c r="H113" s="15">
        <v>0</v>
      </c>
      <c r="I113" s="15">
        <v>0</v>
      </c>
      <c r="J113" s="15">
        <v>0</v>
      </c>
      <c r="K113" s="15">
        <v>3680</v>
      </c>
    </row>
    <row r="114" spans="1:11" ht="22.5">
      <c r="A114" s="9" t="s">
        <v>1101</v>
      </c>
      <c r="B114" s="9" t="s">
        <v>1632</v>
      </c>
      <c r="C114" s="9" t="s">
        <v>80</v>
      </c>
      <c r="D114" s="9"/>
      <c r="E114" s="9"/>
      <c r="F114" s="15">
        <v>6500</v>
      </c>
      <c r="G114" s="15">
        <v>0</v>
      </c>
      <c r="H114" s="15">
        <v>0</v>
      </c>
      <c r="I114" s="15">
        <v>0</v>
      </c>
      <c r="J114" s="15">
        <v>0</v>
      </c>
      <c r="K114" s="15">
        <v>6500</v>
      </c>
    </row>
    <row r="115" spans="1:11" ht="12.75">
      <c r="A115" s="9"/>
      <c r="B115" s="9" t="s">
        <v>1632</v>
      </c>
      <c r="C115" s="9"/>
      <c r="D115" s="9" t="s">
        <v>1602</v>
      </c>
      <c r="E115" s="9" t="s">
        <v>1174</v>
      </c>
      <c r="F115" s="15">
        <v>6500</v>
      </c>
      <c r="G115" s="15">
        <v>0</v>
      </c>
      <c r="H115" s="15">
        <v>0</v>
      </c>
      <c r="I115" s="15">
        <v>0</v>
      </c>
      <c r="J115" s="15">
        <v>0</v>
      </c>
      <c r="K115" s="15">
        <v>6500</v>
      </c>
    </row>
    <row r="116" spans="1:11" ht="12.75">
      <c r="A116" s="9" t="s">
        <v>1101</v>
      </c>
      <c r="B116" s="9" t="s">
        <v>1213</v>
      </c>
      <c r="C116" s="9" t="s">
        <v>81</v>
      </c>
      <c r="D116" s="9"/>
      <c r="E116" s="9"/>
      <c r="F116" s="15">
        <v>18000</v>
      </c>
      <c r="G116" s="15">
        <v>0</v>
      </c>
      <c r="H116" s="15">
        <v>0</v>
      </c>
      <c r="I116" s="15">
        <v>0</v>
      </c>
      <c r="J116" s="15">
        <v>0</v>
      </c>
      <c r="K116" s="15">
        <v>18000</v>
      </c>
    </row>
    <row r="117" spans="1:11" ht="12.75">
      <c r="A117" s="9"/>
      <c r="B117" s="9" t="s">
        <v>1213</v>
      </c>
      <c r="C117" s="9"/>
      <c r="D117" s="9" t="s">
        <v>1186</v>
      </c>
      <c r="E117" s="9" t="s">
        <v>1174</v>
      </c>
      <c r="F117" s="15">
        <v>18000</v>
      </c>
      <c r="G117" s="15">
        <v>0</v>
      </c>
      <c r="H117" s="15">
        <v>0</v>
      </c>
      <c r="I117" s="15">
        <v>0</v>
      </c>
      <c r="J117" s="15">
        <v>0</v>
      </c>
      <c r="K117" s="15">
        <v>18000</v>
      </c>
    </row>
    <row r="118" spans="1:11" ht="22.5">
      <c r="A118" s="9" t="s">
        <v>1101</v>
      </c>
      <c r="B118" s="9" t="s">
        <v>1633</v>
      </c>
      <c r="C118" s="9" t="s">
        <v>82</v>
      </c>
      <c r="D118" s="9"/>
      <c r="E118" s="9"/>
      <c r="F118" s="15">
        <v>18000</v>
      </c>
      <c r="G118" s="15">
        <v>0</v>
      </c>
      <c r="H118" s="15">
        <v>0</v>
      </c>
      <c r="I118" s="15">
        <v>0</v>
      </c>
      <c r="J118" s="15">
        <v>0</v>
      </c>
      <c r="K118" s="15">
        <v>18000</v>
      </c>
    </row>
    <row r="119" spans="1:11" ht="12.75">
      <c r="A119" s="9"/>
      <c r="B119" s="9" t="s">
        <v>1633</v>
      </c>
      <c r="C119" s="9"/>
      <c r="D119" s="9" t="s">
        <v>1599</v>
      </c>
      <c r="E119" s="9" t="s">
        <v>1290</v>
      </c>
      <c r="F119" s="15">
        <v>18000</v>
      </c>
      <c r="G119" s="15">
        <v>0</v>
      </c>
      <c r="H119" s="15">
        <v>0</v>
      </c>
      <c r="I119" s="15">
        <v>0</v>
      </c>
      <c r="J119" s="15">
        <v>0</v>
      </c>
      <c r="K119" s="15">
        <v>18000</v>
      </c>
    </row>
    <row r="120" spans="1:11" ht="22.5">
      <c r="A120" s="9" t="s">
        <v>1101</v>
      </c>
      <c r="B120" s="9" t="s">
        <v>1215</v>
      </c>
      <c r="C120" s="9" t="s">
        <v>83</v>
      </c>
      <c r="D120" s="9"/>
      <c r="E120" s="9"/>
      <c r="F120" s="15">
        <v>14300</v>
      </c>
      <c r="G120" s="15">
        <v>0</v>
      </c>
      <c r="H120" s="15">
        <v>0</v>
      </c>
      <c r="I120" s="15">
        <v>0</v>
      </c>
      <c r="J120" s="15">
        <v>0</v>
      </c>
      <c r="K120" s="15">
        <v>14300</v>
      </c>
    </row>
    <row r="121" spans="1:11" ht="12.75">
      <c r="A121" s="9"/>
      <c r="B121" s="9" t="s">
        <v>1215</v>
      </c>
      <c r="C121" s="9"/>
      <c r="D121" s="9" t="s">
        <v>1599</v>
      </c>
      <c r="E121" s="9" t="s">
        <v>1290</v>
      </c>
      <c r="F121" s="15">
        <v>8300</v>
      </c>
      <c r="G121" s="15">
        <v>0</v>
      </c>
      <c r="H121" s="15">
        <v>0</v>
      </c>
      <c r="I121" s="15">
        <v>0</v>
      </c>
      <c r="J121" s="15">
        <v>0</v>
      </c>
      <c r="K121" s="15">
        <v>8300</v>
      </c>
    </row>
    <row r="122" spans="1:11" ht="12.75">
      <c r="A122" s="9"/>
      <c r="B122" s="9" t="s">
        <v>1215</v>
      </c>
      <c r="C122" s="9"/>
      <c r="D122" s="9" t="s">
        <v>823</v>
      </c>
      <c r="E122" s="9" t="s">
        <v>824</v>
      </c>
      <c r="F122" s="15">
        <v>6000</v>
      </c>
      <c r="G122" s="15">
        <v>0</v>
      </c>
      <c r="H122" s="15">
        <v>0</v>
      </c>
      <c r="I122" s="15">
        <v>0</v>
      </c>
      <c r="J122" s="15">
        <v>0</v>
      </c>
      <c r="K122" s="15">
        <v>6000</v>
      </c>
    </row>
    <row r="123" spans="1:11" ht="22.5">
      <c r="A123" s="9" t="s">
        <v>1101</v>
      </c>
      <c r="B123" s="9" t="s">
        <v>1634</v>
      </c>
      <c r="C123" s="9" t="s">
        <v>84</v>
      </c>
      <c r="D123" s="9"/>
      <c r="E123" s="9"/>
      <c r="F123" s="15">
        <v>14000</v>
      </c>
      <c r="G123" s="15">
        <v>0</v>
      </c>
      <c r="H123" s="15">
        <v>0</v>
      </c>
      <c r="I123" s="15">
        <v>0</v>
      </c>
      <c r="J123" s="15">
        <v>0</v>
      </c>
      <c r="K123" s="15">
        <v>14000</v>
      </c>
    </row>
    <row r="124" spans="1:11" ht="12.75">
      <c r="A124" s="9"/>
      <c r="B124" s="9" t="s">
        <v>1634</v>
      </c>
      <c r="C124" s="9"/>
      <c r="D124" s="9" t="s">
        <v>1191</v>
      </c>
      <c r="E124" s="9" t="s">
        <v>1192</v>
      </c>
      <c r="F124" s="15">
        <v>14000</v>
      </c>
      <c r="G124" s="15">
        <v>0</v>
      </c>
      <c r="H124" s="15">
        <v>0</v>
      </c>
      <c r="I124" s="15">
        <v>0</v>
      </c>
      <c r="J124" s="15">
        <v>0</v>
      </c>
      <c r="K124" s="15">
        <v>14000</v>
      </c>
    </row>
    <row r="125" spans="1:11" ht="12.75">
      <c r="A125" s="9" t="s">
        <v>1101</v>
      </c>
      <c r="B125" s="9" t="s">
        <v>1635</v>
      </c>
      <c r="C125" s="9" t="s">
        <v>85</v>
      </c>
      <c r="D125" s="9"/>
      <c r="E125" s="9"/>
      <c r="F125" s="15">
        <v>14000</v>
      </c>
      <c r="G125" s="15">
        <v>0</v>
      </c>
      <c r="H125" s="15">
        <v>0</v>
      </c>
      <c r="I125" s="15">
        <v>0</v>
      </c>
      <c r="J125" s="15">
        <v>0</v>
      </c>
      <c r="K125" s="15">
        <v>14000</v>
      </c>
    </row>
    <row r="126" spans="1:11" ht="12.75">
      <c r="A126" s="9"/>
      <c r="B126" s="9" t="s">
        <v>1635</v>
      </c>
      <c r="C126" s="9"/>
      <c r="D126" s="9" t="s">
        <v>1578</v>
      </c>
      <c r="E126" s="9" t="s">
        <v>1579</v>
      </c>
      <c r="F126" s="15">
        <v>14000</v>
      </c>
      <c r="G126" s="15">
        <v>0</v>
      </c>
      <c r="H126" s="15">
        <v>0</v>
      </c>
      <c r="I126" s="15">
        <v>0</v>
      </c>
      <c r="J126" s="15">
        <v>0</v>
      </c>
      <c r="K126" s="15">
        <v>14000</v>
      </c>
    </row>
    <row r="127" spans="1:11" ht="22.5">
      <c r="A127" s="9" t="s">
        <v>1101</v>
      </c>
      <c r="B127" s="9" t="s">
        <v>1636</v>
      </c>
      <c r="C127" s="9" t="s">
        <v>86</v>
      </c>
      <c r="D127" s="9"/>
      <c r="E127" s="9"/>
      <c r="F127" s="15">
        <v>5340</v>
      </c>
      <c r="G127" s="15">
        <v>0</v>
      </c>
      <c r="H127" s="15">
        <v>0</v>
      </c>
      <c r="I127" s="15">
        <v>0</v>
      </c>
      <c r="J127" s="15">
        <v>0</v>
      </c>
      <c r="K127" s="15">
        <v>5340</v>
      </c>
    </row>
    <row r="128" spans="1:11" ht="12.75">
      <c r="A128" s="9"/>
      <c r="B128" s="9" t="s">
        <v>1636</v>
      </c>
      <c r="C128" s="9"/>
      <c r="D128" s="9" t="s">
        <v>1613</v>
      </c>
      <c r="E128" s="9" t="s">
        <v>1614</v>
      </c>
      <c r="F128" s="15">
        <v>5340</v>
      </c>
      <c r="G128" s="15">
        <v>0</v>
      </c>
      <c r="H128" s="15">
        <v>0</v>
      </c>
      <c r="I128" s="15">
        <v>0</v>
      </c>
      <c r="J128" s="15">
        <v>0</v>
      </c>
      <c r="K128" s="15">
        <v>5340</v>
      </c>
    </row>
    <row r="129" spans="1:11" ht="12.75">
      <c r="A129" s="9" t="s">
        <v>1104</v>
      </c>
      <c r="B129" s="9"/>
      <c r="C129" s="9" t="s">
        <v>87</v>
      </c>
      <c r="D129" s="9"/>
      <c r="E129" s="9"/>
      <c r="F129" s="15">
        <v>143000</v>
      </c>
      <c r="G129" s="15">
        <v>0</v>
      </c>
      <c r="H129" s="15">
        <v>75000</v>
      </c>
      <c r="I129" s="15">
        <v>0</v>
      </c>
      <c r="J129" s="15">
        <v>75000</v>
      </c>
      <c r="K129" s="15">
        <v>68000</v>
      </c>
    </row>
    <row r="130" spans="1:11" ht="12.75">
      <c r="A130" s="9" t="s">
        <v>1104</v>
      </c>
      <c r="B130" s="9" t="s">
        <v>1105</v>
      </c>
      <c r="C130" s="9" t="s">
        <v>90</v>
      </c>
      <c r="D130" s="9"/>
      <c r="E130" s="9"/>
      <c r="F130" s="15">
        <v>95000</v>
      </c>
      <c r="G130" s="15">
        <v>0</v>
      </c>
      <c r="H130" s="15">
        <v>75000</v>
      </c>
      <c r="I130" s="15">
        <v>0</v>
      </c>
      <c r="J130" s="15">
        <v>75000</v>
      </c>
      <c r="K130" s="15">
        <v>20000</v>
      </c>
    </row>
    <row r="131" spans="1:11" ht="12.75">
      <c r="A131" s="9"/>
      <c r="B131" s="9" t="s">
        <v>1105</v>
      </c>
      <c r="C131" s="9"/>
      <c r="D131" s="9" t="s">
        <v>1173</v>
      </c>
      <c r="E131" s="9" t="s">
        <v>1174</v>
      </c>
      <c r="F131" s="15">
        <v>95000</v>
      </c>
      <c r="G131" s="15">
        <v>0</v>
      </c>
      <c r="H131" s="15">
        <v>75000</v>
      </c>
      <c r="I131" s="15">
        <v>0</v>
      </c>
      <c r="J131" s="15">
        <v>75000</v>
      </c>
      <c r="K131" s="15">
        <v>20000</v>
      </c>
    </row>
    <row r="132" spans="1:11" ht="22.5">
      <c r="A132" s="9" t="s">
        <v>1104</v>
      </c>
      <c r="B132" s="9" t="s">
        <v>1637</v>
      </c>
      <c r="C132" s="9" t="s">
        <v>95</v>
      </c>
      <c r="D132" s="9"/>
      <c r="E132" s="9"/>
      <c r="F132" s="15">
        <v>8000</v>
      </c>
      <c r="G132" s="15">
        <v>0</v>
      </c>
      <c r="H132" s="15">
        <v>0</v>
      </c>
      <c r="I132" s="15">
        <v>0</v>
      </c>
      <c r="J132" s="15">
        <v>0</v>
      </c>
      <c r="K132" s="15">
        <v>8000</v>
      </c>
    </row>
    <row r="133" spans="1:11" ht="12.75">
      <c r="A133" s="9"/>
      <c r="B133" s="9" t="s">
        <v>1637</v>
      </c>
      <c r="C133" s="9"/>
      <c r="D133" s="9" t="s">
        <v>1602</v>
      </c>
      <c r="E133" s="9" t="s">
        <v>1174</v>
      </c>
      <c r="F133" s="15">
        <v>8000</v>
      </c>
      <c r="G133" s="15">
        <v>0</v>
      </c>
      <c r="H133" s="15">
        <v>0</v>
      </c>
      <c r="I133" s="15">
        <v>0</v>
      </c>
      <c r="J133" s="15">
        <v>0</v>
      </c>
      <c r="K133" s="15">
        <v>8000</v>
      </c>
    </row>
    <row r="134" spans="1:11" ht="12.75">
      <c r="A134" s="9" t="s">
        <v>1104</v>
      </c>
      <c r="B134" s="9" t="s">
        <v>1218</v>
      </c>
      <c r="C134" s="9" t="s">
        <v>96</v>
      </c>
      <c r="D134" s="9"/>
      <c r="E134" s="9"/>
      <c r="F134" s="15">
        <v>5000</v>
      </c>
      <c r="G134" s="15">
        <v>0</v>
      </c>
      <c r="H134" s="15">
        <v>0</v>
      </c>
      <c r="I134" s="15">
        <v>0</v>
      </c>
      <c r="J134" s="15">
        <v>0</v>
      </c>
      <c r="K134" s="15">
        <v>5000</v>
      </c>
    </row>
    <row r="135" spans="1:11" ht="12.75">
      <c r="A135" s="9"/>
      <c r="B135" s="9" t="s">
        <v>1218</v>
      </c>
      <c r="C135" s="9"/>
      <c r="D135" s="9" t="s">
        <v>1186</v>
      </c>
      <c r="E135" s="9" t="s">
        <v>1174</v>
      </c>
      <c r="F135" s="15">
        <v>5000</v>
      </c>
      <c r="G135" s="15">
        <v>0</v>
      </c>
      <c r="H135" s="15">
        <v>0</v>
      </c>
      <c r="I135" s="15">
        <v>0</v>
      </c>
      <c r="J135" s="15">
        <v>0</v>
      </c>
      <c r="K135" s="15">
        <v>5000</v>
      </c>
    </row>
    <row r="136" spans="1:11" ht="12.75">
      <c r="A136" s="9" t="s">
        <v>1104</v>
      </c>
      <c r="B136" s="9" t="s">
        <v>1219</v>
      </c>
      <c r="C136" s="9" t="s">
        <v>97</v>
      </c>
      <c r="D136" s="9"/>
      <c r="E136" s="9"/>
      <c r="F136" s="15">
        <v>20000</v>
      </c>
      <c r="G136" s="15">
        <v>0</v>
      </c>
      <c r="H136" s="15">
        <v>0</v>
      </c>
      <c r="I136" s="15">
        <v>0</v>
      </c>
      <c r="J136" s="15">
        <v>0</v>
      </c>
      <c r="K136" s="15">
        <v>20000</v>
      </c>
    </row>
    <row r="137" spans="1:11" ht="12.75">
      <c r="A137" s="9"/>
      <c r="B137" s="9" t="s">
        <v>1219</v>
      </c>
      <c r="C137" s="9"/>
      <c r="D137" s="9" t="s">
        <v>1599</v>
      </c>
      <c r="E137" s="9" t="s">
        <v>1290</v>
      </c>
      <c r="F137" s="15">
        <v>20000</v>
      </c>
      <c r="G137" s="15">
        <v>0</v>
      </c>
      <c r="H137" s="15">
        <v>0</v>
      </c>
      <c r="I137" s="15">
        <v>0</v>
      </c>
      <c r="J137" s="15">
        <v>0</v>
      </c>
      <c r="K137" s="15">
        <v>20000</v>
      </c>
    </row>
    <row r="138" spans="1:11" ht="22.5">
      <c r="A138" s="9" t="s">
        <v>1104</v>
      </c>
      <c r="B138" s="9" t="s">
        <v>1638</v>
      </c>
      <c r="C138" s="9" t="s">
        <v>98</v>
      </c>
      <c r="D138" s="9"/>
      <c r="E138" s="9"/>
      <c r="F138" s="15">
        <v>6000</v>
      </c>
      <c r="G138" s="15">
        <v>0</v>
      </c>
      <c r="H138" s="15">
        <v>0</v>
      </c>
      <c r="I138" s="15">
        <v>0</v>
      </c>
      <c r="J138" s="15">
        <v>0</v>
      </c>
      <c r="K138" s="15">
        <v>6000</v>
      </c>
    </row>
    <row r="139" spans="1:11" ht="12.75">
      <c r="A139" s="9"/>
      <c r="B139" s="9" t="s">
        <v>1638</v>
      </c>
      <c r="C139" s="9"/>
      <c r="D139" s="9" t="s">
        <v>1191</v>
      </c>
      <c r="E139" s="9" t="s">
        <v>1192</v>
      </c>
      <c r="F139" s="15">
        <v>6000</v>
      </c>
      <c r="G139" s="15">
        <v>0</v>
      </c>
      <c r="H139" s="15">
        <v>0</v>
      </c>
      <c r="I139" s="15">
        <v>0</v>
      </c>
      <c r="J139" s="15">
        <v>0</v>
      </c>
      <c r="K139" s="15">
        <v>6000</v>
      </c>
    </row>
    <row r="140" spans="1:11" ht="12.75">
      <c r="A140" s="9" t="s">
        <v>1104</v>
      </c>
      <c r="B140" s="9" t="s">
        <v>1639</v>
      </c>
      <c r="C140" s="9" t="s">
        <v>99</v>
      </c>
      <c r="D140" s="9"/>
      <c r="E140" s="9"/>
      <c r="F140" s="15">
        <v>6000</v>
      </c>
      <c r="G140" s="15">
        <v>0</v>
      </c>
      <c r="H140" s="15">
        <v>0</v>
      </c>
      <c r="I140" s="15">
        <v>0</v>
      </c>
      <c r="J140" s="15">
        <v>0</v>
      </c>
      <c r="K140" s="15">
        <v>6000</v>
      </c>
    </row>
    <row r="141" spans="1:11" ht="12.75">
      <c r="A141" s="9"/>
      <c r="B141" s="9" t="s">
        <v>1639</v>
      </c>
      <c r="C141" s="9"/>
      <c r="D141" s="9" t="s">
        <v>1578</v>
      </c>
      <c r="E141" s="9" t="s">
        <v>1579</v>
      </c>
      <c r="F141" s="15">
        <v>6000</v>
      </c>
      <c r="G141" s="15">
        <v>0</v>
      </c>
      <c r="H141" s="15">
        <v>0</v>
      </c>
      <c r="I141" s="15">
        <v>0</v>
      </c>
      <c r="J141" s="15">
        <v>0</v>
      </c>
      <c r="K141" s="15">
        <v>6000</v>
      </c>
    </row>
    <row r="142" spans="1:11" ht="22.5">
      <c r="A142" s="9" t="s">
        <v>1104</v>
      </c>
      <c r="B142" s="9" t="s">
        <v>1640</v>
      </c>
      <c r="C142" s="9" t="s">
        <v>100</v>
      </c>
      <c r="D142" s="9"/>
      <c r="E142" s="9"/>
      <c r="F142" s="15">
        <v>3000</v>
      </c>
      <c r="G142" s="15">
        <v>0</v>
      </c>
      <c r="H142" s="15">
        <v>0</v>
      </c>
      <c r="I142" s="15">
        <v>0</v>
      </c>
      <c r="J142" s="15">
        <v>0</v>
      </c>
      <c r="K142" s="15">
        <v>3000</v>
      </c>
    </row>
    <row r="143" spans="1:11" ht="12.75">
      <c r="A143" s="9"/>
      <c r="B143" s="9" t="s">
        <v>1640</v>
      </c>
      <c r="C143" s="9"/>
      <c r="D143" s="9" t="s">
        <v>1613</v>
      </c>
      <c r="E143" s="9" t="s">
        <v>1614</v>
      </c>
      <c r="F143" s="15">
        <v>3000</v>
      </c>
      <c r="G143" s="15">
        <v>0</v>
      </c>
      <c r="H143" s="15">
        <v>0</v>
      </c>
      <c r="I143" s="15">
        <v>0</v>
      </c>
      <c r="J143" s="15">
        <v>0</v>
      </c>
      <c r="K143" s="15">
        <v>3000</v>
      </c>
    </row>
    <row r="144" spans="1:11" ht="12.75">
      <c r="A144" s="9" t="s">
        <v>1107</v>
      </c>
      <c r="B144" s="9"/>
      <c r="C144" s="9" t="s">
        <v>101</v>
      </c>
      <c r="D144" s="9"/>
      <c r="E144" s="9"/>
      <c r="F144" s="15">
        <v>634660</v>
      </c>
      <c r="G144" s="15">
        <v>0</v>
      </c>
      <c r="H144" s="15">
        <v>210800</v>
      </c>
      <c r="I144" s="15">
        <v>0</v>
      </c>
      <c r="J144" s="15">
        <v>210800</v>
      </c>
      <c r="K144" s="15">
        <v>423860</v>
      </c>
    </row>
    <row r="145" spans="1:11" ht="12.75">
      <c r="A145" s="9" t="s">
        <v>1107</v>
      </c>
      <c r="B145" s="9" t="s">
        <v>1641</v>
      </c>
      <c r="C145" s="9" t="s">
        <v>102</v>
      </c>
      <c r="D145" s="9"/>
      <c r="E145" s="9"/>
      <c r="F145" s="15">
        <v>110000</v>
      </c>
      <c r="G145" s="15">
        <v>0</v>
      </c>
      <c r="H145" s="15">
        <v>0</v>
      </c>
      <c r="I145" s="15">
        <v>0</v>
      </c>
      <c r="J145" s="15">
        <v>0</v>
      </c>
      <c r="K145" s="15">
        <v>110000</v>
      </c>
    </row>
    <row r="146" spans="1:11" ht="22.5">
      <c r="A146" s="9"/>
      <c r="B146" s="9" t="s">
        <v>1641</v>
      </c>
      <c r="C146" s="9"/>
      <c r="D146" s="9" t="s">
        <v>1606</v>
      </c>
      <c r="E146" s="9" t="s">
        <v>1607</v>
      </c>
      <c r="F146" s="15">
        <v>110000</v>
      </c>
      <c r="G146" s="15">
        <v>0</v>
      </c>
      <c r="H146" s="15">
        <v>0</v>
      </c>
      <c r="I146" s="15">
        <v>0</v>
      </c>
      <c r="J146" s="15">
        <v>0</v>
      </c>
      <c r="K146" s="15">
        <v>110000</v>
      </c>
    </row>
    <row r="147" spans="1:11" ht="12.75">
      <c r="A147" s="9" t="s">
        <v>1107</v>
      </c>
      <c r="B147" s="9" t="s">
        <v>1108</v>
      </c>
      <c r="C147" s="9" t="s">
        <v>104</v>
      </c>
      <c r="D147" s="9"/>
      <c r="E147" s="9"/>
      <c r="F147" s="15">
        <v>226800</v>
      </c>
      <c r="G147" s="15">
        <v>0</v>
      </c>
      <c r="H147" s="15">
        <v>168800</v>
      </c>
      <c r="I147" s="15">
        <v>0</v>
      </c>
      <c r="J147" s="15">
        <v>168800</v>
      </c>
      <c r="K147" s="15">
        <v>58000</v>
      </c>
    </row>
    <row r="148" spans="1:11" ht="12.75">
      <c r="A148" s="9"/>
      <c r="B148" s="9" t="s">
        <v>1108</v>
      </c>
      <c r="C148" s="9"/>
      <c r="D148" s="9" t="s">
        <v>1173</v>
      </c>
      <c r="E148" s="9" t="s">
        <v>1174</v>
      </c>
      <c r="F148" s="15">
        <v>166800</v>
      </c>
      <c r="G148" s="15">
        <v>0</v>
      </c>
      <c r="H148" s="15">
        <v>108800</v>
      </c>
      <c r="I148" s="15">
        <v>0</v>
      </c>
      <c r="J148" s="15">
        <v>108800</v>
      </c>
      <c r="K148" s="15">
        <v>58000</v>
      </c>
    </row>
    <row r="149" spans="1:11" ht="12.75">
      <c r="A149" s="9"/>
      <c r="B149" s="9" t="s">
        <v>1108</v>
      </c>
      <c r="C149" s="9"/>
      <c r="D149" s="9" t="s">
        <v>1193</v>
      </c>
      <c r="E149" s="9" t="s">
        <v>667</v>
      </c>
      <c r="F149" s="15">
        <v>60000</v>
      </c>
      <c r="G149" s="15">
        <v>0</v>
      </c>
      <c r="H149" s="15">
        <v>60000</v>
      </c>
      <c r="I149" s="15">
        <v>0</v>
      </c>
      <c r="J149" s="15">
        <v>60000</v>
      </c>
      <c r="K149" s="15">
        <v>0</v>
      </c>
    </row>
    <row r="150" spans="1:11" ht="12.75">
      <c r="A150" s="9" t="s">
        <v>1107</v>
      </c>
      <c r="B150" s="9" t="s">
        <v>1220</v>
      </c>
      <c r="C150" s="9" t="s">
        <v>105</v>
      </c>
      <c r="D150" s="9"/>
      <c r="E150" s="9"/>
      <c r="F150" s="15">
        <v>84000</v>
      </c>
      <c r="G150" s="15">
        <v>0</v>
      </c>
      <c r="H150" s="15">
        <v>19000</v>
      </c>
      <c r="I150" s="15">
        <v>0</v>
      </c>
      <c r="J150" s="15">
        <v>19000</v>
      </c>
      <c r="K150" s="15">
        <v>65000</v>
      </c>
    </row>
    <row r="151" spans="1:11" ht="12.75">
      <c r="A151" s="9"/>
      <c r="B151" s="9" t="s">
        <v>1220</v>
      </c>
      <c r="C151" s="9"/>
      <c r="D151" s="9" t="s">
        <v>1177</v>
      </c>
      <c r="E151" s="9" t="s">
        <v>1174</v>
      </c>
      <c r="F151" s="15">
        <v>84000</v>
      </c>
      <c r="G151" s="15">
        <v>0</v>
      </c>
      <c r="H151" s="15">
        <v>19000</v>
      </c>
      <c r="I151" s="15">
        <v>0</v>
      </c>
      <c r="J151" s="15">
        <v>19000</v>
      </c>
      <c r="K151" s="15">
        <v>65000</v>
      </c>
    </row>
    <row r="152" spans="1:11" ht="12.75">
      <c r="A152" s="9" t="s">
        <v>1107</v>
      </c>
      <c r="B152" s="9" t="s">
        <v>1221</v>
      </c>
      <c r="C152" s="9" t="s">
        <v>106</v>
      </c>
      <c r="D152" s="9"/>
      <c r="E152" s="9"/>
      <c r="F152" s="15">
        <v>38000</v>
      </c>
      <c r="G152" s="15">
        <v>0</v>
      </c>
      <c r="H152" s="15">
        <v>10000</v>
      </c>
      <c r="I152" s="15">
        <v>0</v>
      </c>
      <c r="J152" s="15">
        <v>10000</v>
      </c>
      <c r="K152" s="15">
        <v>28000</v>
      </c>
    </row>
    <row r="153" spans="1:11" ht="12.75">
      <c r="A153" s="9"/>
      <c r="B153" s="9" t="s">
        <v>1221</v>
      </c>
      <c r="C153" s="9"/>
      <c r="D153" s="9" t="s">
        <v>1197</v>
      </c>
      <c r="E153" s="9" t="s">
        <v>1174</v>
      </c>
      <c r="F153" s="15">
        <v>7000</v>
      </c>
      <c r="G153" s="15">
        <v>0</v>
      </c>
      <c r="H153" s="15">
        <v>0</v>
      </c>
      <c r="I153" s="15">
        <v>0</v>
      </c>
      <c r="J153" s="15">
        <v>0</v>
      </c>
      <c r="K153" s="15">
        <v>7000</v>
      </c>
    </row>
    <row r="154" spans="1:11" ht="12.75">
      <c r="A154" s="9"/>
      <c r="B154" s="9" t="s">
        <v>1221</v>
      </c>
      <c r="C154" s="9"/>
      <c r="D154" s="9" t="s">
        <v>1183</v>
      </c>
      <c r="E154" s="9" t="s">
        <v>1184</v>
      </c>
      <c r="F154" s="15">
        <v>31000</v>
      </c>
      <c r="G154" s="15">
        <v>0</v>
      </c>
      <c r="H154" s="15">
        <v>10000</v>
      </c>
      <c r="I154" s="15">
        <v>0</v>
      </c>
      <c r="J154" s="15">
        <v>10000</v>
      </c>
      <c r="K154" s="15">
        <v>21000</v>
      </c>
    </row>
    <row r="155" spans="1:11" ht="12.75">
      <c r="A155" s="9" t="s">
        <v>1107</v>
      </c>
      <c r="B155" s="9" t="s">
        <v>1642</v>
      </c>
      <c r="C155" s="9" t="s">
        <v>107</v>
      </c>
      <c r="D155" s="9"/>
      <c r="E155" s="9"/>
      <c r="F155" s="15">
        <v>14000</v>
      </c>
      <c r="G155" s="15">
        <v>0</v>
      </c>
      <c r="H155" s="15">
        <v>0</v>
      </c>
      <c r="I155" s="15">
        <v>0</v>
      </c>
      <c r="J155" s="15">
        <v>0</v>
      </c>
      <c r="K155" s="15">
        <v>14000</v>
      </c>
    </row>
    <row r="156" spans="1:11" ht="12.75">
      <c r="A156" s="9"/>
      <c r="B156" s="9" t="s">
        <v>1642</v>
      </c>
      <c r="C156" s="9"/>
      <c r="D156" s="9" t="s">
        <v>1360</v>
      </c>
      <c r="E156" s="9" t="s">
        <v>1174</v>
      </c>
      <c r="F156" s="15">
        <v>14000</v>
      </c>
      <c r="G156" s="15">
        <v>0</v>
      </c>
      <c r="H156" s="15">
        <v>0</v>
      </c>
      <c r="I156" s="15">
        <v>0</v>
      </c>
      <c r="J156" s="15">
        <v>0</v>
      </c>
      <c r="K156" s="15">
        <v>14000</v>
      </c>
    </row>
    <row r="157" spans="1:11" ht="22.5">
      <c r="A157" s="9" t="s">
        <v>1107</v>
      </c>
      <c r="B157" s="9" t="s">
        <v>1643</v>
      </c>
      <c r="C157" s="9" t="s">
        <v>108</v>
      </c>
      <c r="D157" s="9"/>
      <c r="E157" s="9"/>
      <c r="F157" s="15">
        <v>10000</v>
      </c>
      <c r="G157" s="15">
        <v>0</v>
      </c>
      <c r="H157" s="15">
        <v>0</v>
      </c>
      <c r="I157" s="15">
        <v>0</v>
      </c>
      <c r="J157" s="15">
        <v>0</v>
      </c>
      <c r="K157" s="15">
        <v>10000</v>
      </c>
    </row>
    <row r="158" spans="1:11" ht="12.75">
      <c r="A158" s="9"/>
      <c r="B158" s="9" t="s">
        <v>1643</v>
      </c>
      <c r="C158" s="9"/>
      <c r="D158" s="9" t="s">
        <v>847</v>
      </c>
      <c r="E158" s="9" t="s">
        <v>848</v>
      </c>
      <c r="F158" s="15">
        <v>10000</v>
      </c>
      <c r="G158" s="15">
        <v>0</v>
      </c>
      <c r="H158" s="15">
        <v>0</v>
      </c>
      <c r="I158" s="15">
        <v>0</v>
      </c>
      <c r="J158" s="15">
        <v>0</v>
      </c>
      <c r="K158" s="15">
        <v>10000</v>
      </c>
    </row>
    <row r="159" spans="1:11" ht="22.5">
      <c r="A159" s="9" t="s">
        <v>1107</v>
      </c>
      <c r="B159" s="9" t="s">
        <v>1644</v>
      </c>
      <c r="C159" s="9" t="s">
        <v>109</v>
      </c>
      <c r="D159" s="9"/>
      <c r="E159" s="9"/>
      <c r="F159" s="15">
        <v>33000</v>
      </c>
      <c r="G159" s="15">
        <v>0</v>
      </c>
      <c r="H159" s="15">
        <v>9000</v>
      </c>
      <c r="I159" s="15">
        <v>0</v>
      </c>
      <c r="J159" s="15">
        <v>9000</v>
      </c>
      <c r="K159" s="15">
        <v>24000</v>
      </c>
    </row>
    <row r="160" spans="1:11" ht="12.75">
      <c r="A160" s="9"/>
      <c r="B160" s="9" t="s">
        <v>1644</v>
      </c>
      <c r="C160" s="9"/>
      <c r="D160" s="9" t="s">
        <v>1602</v>
      </c>
      <c r="E160" s="9" t="s">
        <v>1174</v>
      </c>
      <c r="F160" s="15">
        <v>33000</v>
      </c>
      <c r="G160" s="15">
        <v>0</v>
      </c>
      <c r="H160" s="15">
        <v>9000</v>
      </c>
      <c r="I160" s="15">
        <v>0</v>
      </c>
      <c r="J160" s="15">
        <v>9000</v>
      </c>
      <c r="K160" s="15">
        <v>24000</v>
      </c>
    </row>
    <row r="161" spans="1:11" ht="12.75">
      <c r="A161" s="9" t="s">
        <v>1107</v>
      </c>
      <c r="B161" s="9" t="s">
        <v>1222</v>
      </c>
      <c r="C161" s="9" t="s">
        <v>110</v>
      </c>
      <c r="D161" s="9"/>
      <c r="E161" s="9"/>
      <c r="F161" s="15">
        <v>27200</v>
      </c>
      <c r="G161" s="15">
        <v>0</v>
      </c>
      <c r="H161" s="15">
        <v>0</v>
      </c>
      <c r="I161" s="15">
        <v>0</v>
      </c>
      <c r="J161" s="15">
        <v>0</v>
      </c>
      <c r="K161" s="15">
        <v>27200</v>
      </c>
    </row>
    <row r="162" spans="1:11" ht="12.75">
      <c r="A162" s="9"/>
      <c r="B162" s="9" t="s">
        <v>1222</v>
      </c>
      <c r="C162" s="9"/>
      <c r="D162" s="9" t="s">
        <v>1186</v>
      </c>
      <c r="E162" s="9" t="s">
        <v>1174</v>
      </c>
      <c r="F162" s="15">
        <v>27200</v>
      </c>
      <c r="G162" s="15">
        <v>0</v>
      </c>
      <c r="H162" s="15">
        <v>0</v>
      </c>
      <c r="I162" s="15">
        <v>0</v>
      </c>
      <c r="J162" s="15">
        <v>0</v>
      </c>
      <c r="K162" s="15">
        <v>27200</v>
      </c>
    </row>
    <row r="163" spans="1:11" ht="12.75">
      <c r="A163" s="9" t="s">
        <v>1107</v>
      </c>
      <c r="B163" s="9" t="s">
        <v>1223</v>
      </c>
      <c r="C163" s="9" t="s">
        <v>111</v>
      </c>
      <c r="D163" s="9"/>
      <c r="E163" s="9"/>
      <c r="F163" s="15">
        <v>39000</v>
      </c>
      <c r="G163" s="15">
        <v>0</v>
      </c>
      <c r="H163" s="15">
        <v>0</v>
      </c>
      <c r="I163" s="15">
        <v>0</v>
      </c>
      <c r="J163" s="15">
        <v>0</v>
      </c>
      <c r="K163" s="15">
        <v>39000</v>
      </c>
    </row>
    <row r="164" spans="1:11" ht="12.75">
      <c r="A164" s="9"/>
      <c r="B164" s="9" t="s">
        <v>1223</v>
      </c>
      <c r="C164" s="9"/>
      <c r="D164" s="9" t="s">
        <v>1599</v>
      </c>
      <c r="E164" s="9" t="s">
        <v>1290</v>
      </c>
      <c r="F164" s="15">
        <v>25000</v>
      </c>
      <c r="G164" s="15">
        <v>0</v>
      </c>
      <c r="H164" s="15">
        <v>0</v>
      </c>
      <c r="I164" s="15">
        <v>0</v>
      </c>
      <c r="J164" s="15">
        <v>0</v>
      </c>
      <c r="K164" s="15">
        <v>25000</v>
      </c>
    </row>
    <row r="165" spans="1:11" ht="12.75">
      <c r="A165" s="9"/>
      <c r="B165" s="9" t="s">
        <v>1223</v>
      </c>
      <c r="C165" s="9"/>
      <c r="D165" s="9" t="s">
        <v>823</v>
      </c>
      <c r="E165" s="9" t="s">
        <v>824</v>
      </c>
      <c r="F165" s="15">
        <v>14000</v>
      </c>
      <c r="G165" s="15">
        <v>0</v>
      </c>
      <c r="H165" s="15">
        <v>0</v>
      </c>
      <c r="I165" s="15">
        <v>0</v>
      </c>
      <c r="J165" s="15">
        <v>0</v>
      </c>
      <c r="K165" s="15">
        <v>14000</v>
      </c>
    </row>
    <row r="166" spans="1:11" ht="22.5">
      <c r="A166" s="9" t="s">
        <v>1107</v>
      </c>
      <c r="B166" s="9" t="s">
        <v>1645</v>
      </c>
      <c r="C166" s="9" t="s">
        <v>112</v>
      </c>
      <c r="D166" s="9"/>
      <c r="E166" s="9"/>
      <c r="F166" s="15">
        <v>15500</v>
      </c>
      <c r="G166" s="15">
        <v>0</v>
      </c>
      <c r="H166" s="15">
        <v>0</v>
      </c>
      <c r="I166" s="15">
        <v>0</v>
      </c>
      <c r="J166" s="15">
        <v>0</v>
      </c>
      <c r="K166" s="15">
        <v>15500</v>
      </c>
    </row>
    <row r="167" spans="1:11" ht="12.75">
      <c r="A167" s="9"/>
      <c r="B167" s="9" t="s">
        <v>1645</v>
      </c>
      <c r="C167" s="9"/>
      <c r="D167" s="9" t="s">
        <v>1191</v>
      </c>
      <c r="E167" s="9" t="s">
        <v>1192</v>
      </c>
      <c r="F167" s="15">
        <v>15500</v>
      </c>
      <c r="G167" s="15">
        <v>0</v>
      </c>
      <c r="H167" s="15">
        <v>0</v>
      </c>
      <c r="I167" s="15">
        <v>0</v>
      </c>
      <c r="J167" s="15">
        <v>0</v>
      </c>
      <c r="K167" s="15">
        <v>15500</v>
      </c>
    </row>
    <row r="168" spans="1:11" ht="12.75">
      <c r="A168" s="9" t="s">
        <v>1107</v>
      </c>
      <c r="B168" s="9" t="s">
        <v>1646</v>
      </c>
      <c r="C168" s="9" t="s">
        <v>113</v>
      </c>
      <c r="D168" s="9"/>
      <c r="E168" s="9"/>
      <c r="F168" s="15">
        <v>23160</v>
      </c>
      <c r="G168" s="15">
        <v>0</v>
      </c>
      <c r="H168" s="15">
        <v>0</v>
      </c>
      <c r="I168" s="15">
        <v>0</v>
      </c>
      <c r="J168" s="15">
        <v>0</v>
      </c>
      <c r="K168" s="15">
        <v>23160</v>
      </c>
    </row>
    <row r="169" spans="1:11" ht="12.75">
      <c r="A169" s="9"/>
      <c r="B169" s="9" t="s">
        <v>1646</v>
      </c>
      <c r="C169" s="9"/>
      <c r="D169" s="9" t="s">
        <v>1578</v>
      </c>
      <c r="E169" s="9" t="s">
        <v>1579</v>
      </c>
      <c r="F169" s="15">
        <v>23160</v>
      </c>
      <c r="G169" s="15">
        <v>0</v>
      </c>
      <c r="H169" s="15">
        <v>0</v>
      </c>
      <c r="I169" s="15">
        <v>0</v>
      </c>
      <c r="J169" s="15">
        <v>0</v>
      </c>
      <c r="K169" s="15">
        <v>23160</v>
      </c>
    </row>
    <row r="170" spans="1:11" ht="22.5">
      <c r="A170" s="9" t="s">
        <v>1107</v>
      </c>
      <c r="B170" s="9" t="s">
        <v>1647</v>
      </c>
      <c r="C170" s="9" t="s">
        <v>114</v>
      </c>
      <c r="D170" s="9"/>
      <c r="E170" s="9"/>
      <c r="F170" s="15">
        <v>14000</v>
      </c>
      <c r="G170" s="15">
        <v>0</v>
      </c>
      <c r="H170" s="15">
        <v>4000</v>
      </c>
      <c r="I170" s="15">
        <v>0</v>
      </c>
      <c r="J170" s="15">
        <v>4000</v>
      </c>
      <c r="K170" s="15">
        <v>10000</v>
      </c>
    </row>
    <row r="171" spans="1:11" ht="12.75">
      <c r="A171" s="9"/>
      <c r="B171" s="9" t="s">
        <v>1647</v>
      </c>
      <c r="C171" s="9"/>
      <c r="D171" s="9" t="s">
        <v>1613</v>
      </c>
      <c r="E171" s="9" t="s">
        <v>1614</v>
      </c>
      <c r="F171" s="15">
        <v>14000</v>
      </c>
      <c r="G171" s="15">
        <v>0</v>
      </c>
      <c r="H171" s="15">
        <v>4000</v>
      </c>
      <c r="I171" s="15">
        <v>0</v>
      </c>
      <c r="J171" s="15">
        <v>4000</v>
      </c>
      <c r="K171" s="15">
        <v>10000</v>
      </c>
    </row>
    <row r="172" spans="1:11" ht="12.75">
      <c r="A172" s="9" t="s">
        <v>1110</v>
      </c>
      <c r="B172" s="9"/>
      <c r="C172" s="9" t="s">
        <v>115</v>
      </c>
      <c r="D172" s="9"/>
      <c r="E172" s="9"/>
      <c r="F172" s="15">
        <v>390600</v>
      </c>
      <c r="G172" s="15">
        <v>0</v>
      </c>
      <c r="H172" s="15">
        <v>90000</v>
      </c>
      <c r="I172" s="15">
        <v>0</v>
      </c>
      <c r="J172" s="15">
        <v>90000</v>
      </c>
      <c r="K172" s="15">
        <v>300600</v>
      </c>
    </row>
    <row r="173" spans="1:11" ht="12.75">
      <c r="A173" s="9" t="s">
        <v>1110</v>
      </c>
      <c r="B173" s="9" t="s">
        <v>1111</v>
      </c>
      <c r="C173" s="9" t="s">
        <v>118</v>
      </c>
      <c r="D173" s="9"/>
      <c r="E173" s="9"/>
      <c r="F173" s="15">
        <v>127900</v>
      </c>
      <c r="G173" s="15">
        <v>0</v>
      </c>
      <c r="H173" s="15">
        <v>90000</v>
      </c>
      <c r="I173" s="15">
        <v>0</v>
      </c>
      <c r="J173" s="15">
        <v>90000</v>
      </c>
      <c r="K173" s="15">
        <v>37900</v>
      </c>
    </row>
    <row r="174" spans="1:11" ht="12.75">
      <c r="A174" s="9"/>
      <c r="B174" s="9" t="s">
        <v>1111</v>
      </c>
      <c r="C174" s="9"/>
      <c r="D174" s="9" t="s">
        <v>1173</v>
      </c>
      <c r="E174" s="9" t="s">
        <v>1174</v>
      </c>
      <c r="F174" s="15">
        <v>127900</v>
      </c>
      <c r="G174" s="15">
        <v>0</v>
      </c>
      <c r="H174" s="15">
        <v>90000</v>
      </c>
      <c r="I174" s="15">
        <v>0</v>
      </c>
      <c r="J174" s="15">
        <v>90000</v>
      </c>
      <c r="K174" s="15">
        <v>37900</v>
      </c>
    </row>
    <row r="175" spans="1:11" ht="12.75">
      <c r="A175" s="9" t="s">
        <v>1110</v>
      </c>
      <c r="B175" s="9" t="s">
        <v>1224</v>
      </c>
      <c r="C175" s="9" t="s">
        <v>119</v>
      </c>
      <c r="D175" s="9"/>
      <c r="E175" s="9"/>
      <c r="F175" s="15">
        <v>62000</v>
      </c>
      <c r="G175" s="15">
        <v>0</v>
      </c>
      <c r="H175" s="15">
        <v>0</v>
      </c>
      <c r="I175" s="15">
        <v>0</v>
      </c>
      <c r="J175" s="15">
        <v>0</v>
      </c>
      <c r="K175" s="15">
        <v>62000</v>
      </c>
    </row>
    <row r="176" spans="1:11" ht="12.75">
      <c r="A176" s="9"/>
      <c r="B176" s="9" t="s">
        <v>1224</v>
      </c>
      <c r="C176" s="9"/>
      <c r="D176" s="9" t="s">
        <v>1177</v>
      </c>
      <c r="E176" s="9" t="s">
        <v>1174</v>
      </c>
      <c r="F176" s="15">
        <v>62000</v>
      </c>
      <c r="G176" s="15">
        <v>0</v>
      </c>
      <c r="H176" s="15">
        <v>0</v>
      </c>
      <c r="I176" s="15">
        <v>0</v>
      </c>
      <c r="J176" s="15">
        <v>0</v>
      </c>
      <c r="K176" s="15">
        <v>62000</v>
      </c>
    </row>
    <row r="177" spans="1:11" ht="12.75">
      <c r="A177" s="9" t="s">
        <v>1110</v>
      </c>
      <c r="B177" s="9" t="s">
        <v>1225</v>
      </c>
      <c r="C177" s="9" t="s">
        <v>120</v>
      </c>
      <c r="D177" s="9"/>
      <c r="E177" s="9"/>
      <c r="F177" s="15">
        <v>13200</v>
      </c>
      <c r="G177" s="15">
        <v>0</v>
      </c>
      <c r="H177" s="15">
        <v>0</v>
      </c>
      <c r="I177" s="15">
        <v>0</v>
      </c>
      <c r="J177" s="15">
        <v>0</v>
      </c>
      <c r="K177" s="15">
        <v>13200</v>
      </c>
    </row>
    <row r="178" spans="1:11" ht="12.75">
      <c r="A178" s="9"/>
      <c r="B178" s="9" t="s">
        <v>1225</v>
      </c>
      <c r="C178" s="9"/>
      <c r="D178" s="9" t="s">
        <v>1197</v>
      </c>
      <c r="E178" s="9" t="s">
        <v>1174</v>
      </c>
      <c r="F178" s="15">
        <v>7200</v>
      </c>
      <c r="G178" s="15">
        <v>0</v>
      </c>
      <c r="H178" s="15">
        <v>0</v>
      </c>
      <c r="I178" s="15">
        <v>0</v>
      </c>
      <c r="J178" s="15">
        <v>0</v>
      </c>
      <c r="K178" s="15">
        <v>7200</v>
      </c>
    </row>
    <row r="179" spans="1:11" ht="12.75">
      <c r="A179" s="9"/>
      <c r="B179" s="9" t="s">
        <v>1225</v>
      </c>
      <c r="C179" s="9"/>
      <c r="D179" s="9" t="s">
        <v>1183</v>
      </c>
      <c r="E179" s="9" t="s">
        <v>1184</v>
      </c>
      <c r="F179" s="15">
        <v>6000</v>
      </c>
      <c r="G179" s="15">
        <v>0</v>
      </c>
      <c r="H179" s="15">
        <v>0</v>
      </c>
      <c r="I179" s="15">
        <v>0</v>
      </c>
      <c r="J179" s="15">
        <v>0</v>
      </c>
      <c r="K179" s="15">
        <v>6000</v>
      </c>
    </row>
    <row r="180" spans="1:11" ht="22.5">
      <c r="A180" s="9" t="s">
        <v>1110</v>
      </c>
      <c r="B180" s="9" t="s">
        <v>1648</v>
      </c>
      <c r="C180" s="9" t="s">
        <v>121</v>
      </c>
      <c r="D180" s="9"/>
      <c r="E180" s="9"/>
      <c r="F180" s="15">
        <v>9400</v>
      </c>
      <c r="G180" s="15">
        <v>0</v>
      </c>
      <c r="H180" s="15">
        <v>0</v>
      </c>
      <c r="I180" s="15">
        <v>0</v>
      </c>
      <c r="J180" s="15">
        <v>0</v>
      </c>
      <c r="K180" s="15">
        <v>9400</v>
      </c>
    </row>
    <row r="181" spans="1:11" ht="12.75">
      <c r="A181" s="9"/>
      <c r="B181" s="9" t="s">
        <v>1648</v>
      </c>
      <c r="C181" s="9"/>
      <c r="D181" s="9" t="s">
        <v>1599</v>
      </c>
      <c r="E181" s="9" t="s">
        <v>1290</v>
      </c>
      <c r="F181" s="15">
        <v>9400</v>
      </c>
      <c r="G181" s="15">
        <v>0</v>
      </c>
      <c r="H181" s="15">
        <v>0</v>
      </c>
      <c r="I181" s="15">
        <v>0</v>
      </c>
      <c r="J181" s="15">
        <v>0</v>
      </c>
      <c r="K181" s="15">
        <v>9400</v>
      </c>
    </row>
    <row r="182" spans="1:11" ht="22.5">
      <c r="A182" s="9" t="s">
        <v>1110</v>
      </c>
      <c r="B182" s="9" t="s">
        <v>1649</v>
      </c>
      <c r="C182" s="9" t="s">
        <v>122</v>
      </c>
      <c r="D182" s="9"/>
      <c r="E182" s="9"/>
      <c r="F182" s="15">
        <v>5000</v>
      </c>
      <c r="G182" s="15">
        <v>0</v>
      </c>
      <c r="H182" s="15">
        <v>0</v>
      </c>
      <c r="I182" s="15">
        <v>0</v>
      </c>
      <c r="J182" s="15">
        <v>0</v>
      </c>
      <c r="K182" s="15">
        <v>5000</v>
      </c>
    </row>
    <row r="183" spans="1:11" ht="12.75">
      <c r="A183" s="9"/>
      <c r="B183" s="9" t="s">
        <v>1649</v>
      </c>
      <c r="C183" s="9"/>
      <c r="D183" s="9" t="s">
        <v>847</v>
      </c>
      <c r="E183" s="9" t="s">
        <v>848</v>
      </c>
      <c r="F183" s="15">
        <v>5000</v>
      </c>
      <c r="G183" s="15">
        <v>0</v>
      </c>
      <c r="H183" s="15">
        <v>0</v>
      </c>
      <c r="I183" s="15">
        <v>0</v>
      </c>
      <c r="J183" s="15">
        <v>0</v>
      </c>
      <c r="K183" s="15">
        <v>5000</v>
      </c>
    </row>
    <row r="184" spans="1:11" ht="22.5">
      <c r="A184" s="9" t="s">
        <v>1110</v>
      </c>
      <c r="B184" s="9" t="s">
        <v>1650</v>
      </c>
      <c r="C184" s="9" t="s">
        <v>123</v>
      </c>
      <c r="D184" s="9"/>
      <c r="E184" s="9"/>
      <c r="F184" s="15">
        <v>28200</v>
      </c>
      <c r="G184" s="15">
        <v>0</v>
      </c>
      <c r="H184" s="15">
        <v>0</v>
      </c>
      <c r="I184" s="15">
        <v>0</v>
      </c>
      <c r="J184" s="15">
        <v>0</v>
      </c>
      <c r="K184" s="15">
        <v>28200</v>
      </c>
    </row>
    <row r="185" spans="1:11" ht="12.75">
      <c r="A185" s="9"/>
      <c r="B185" s="9" t="s">
        <v>1650</v>
      </c>
      <c r="C185" s="9"/>
      <c r="D185" s="9" t="s">
        <v>1602</v>
      </c>
      <c r="E185" s="9" t="s">
        <v>1174</v>
      </c>
      <c r="F185" s="15">
        <v>28200</v>
      </c>
      <c r="G185" s="15">
        <v>0</v>
      </c>
      <c r="H185" s="15">
        <v>0</v>
      </c>
      <c r="I185" s="15">
        <v>0</v>
      </c>
      <c r="J185" s="15">
        <v>0</v>
      </c>
      <c r="K185" s="15">
        <v>28200</v>
      </c>
    </row>
    <row r="186" spans="1:11" ht="12.75">
      <c r="A186" s="9" t="s">
        <v>1110</v>
      </c>
      <c r="B186" s="9" t="s">
        <v>1226</v>
      </c>
      <c r="C186" s="9" t="s">
        <v>124</v>
      </c>
      <c r="D186" s="9"/>
      <c r="E186" s="9"/>
      <c r="F186" s="15">
        <v>60000</v>
      </c>
      <c r="G186" s="15">
        <v>0</v>
      </c>
      <c r="H186" s="15">
        <v>0</v>
      </c>
      <c r="I186" s="15">
        <v>0</v>
      </c>
      <c r="J186" s="15">
        <v>0</v>
      </c>
      <c r="K186" s="15">
        <v>60000</v>
      </c>
    </row>
    <row r="187" spans="1:11" ht="12.75">
      <c r="A187" s="9"/>
      <c r="B187" s="9" t="s">
        <v>1226</v>
      </c>
      <c r="C187" s="9"/>
      <c r="D187" s="9" t="s">
        <v>1186</v>
      </c>
      <c r="E187" s="9" t="s">
        <v>1174</v>
      </c>
      <c r="F187" s="15">
        <v>60000</v>
      </c>
      <c r="G187" s="15">
        <v>0</v>
      </c>
      <c r="H187" s="15">
        <v>0</v>
      </c>
      <c r="I187" s="15">
        <v>0</v>
      </c>
      <c r="J187" s="15">
        <v>0</v>
      </c>
      <c r="K187" s="15">
        <v>60000</v>
      </c>
    </row>
    <row r="188" spans="1:11" ht="22.5">
      <c r="A188" s="9" t="s">
        <v>1110</v>
      </c>
      <c r="B188" s="9" t="s">
        <v>1651</v>
      </c>
      <c r="C188" s="9" t="s">
        <v>125</v>
      </c>
      <c r="D188" s="9"/>
      <c r="E188" s="9"/>
      <c r="F188" s="15">
        <v>22000</v>
      </c>
      <c r="G188" s="15">
        <v>0</v>
      </c>
      <c r="H188" s="15">
        <v>0</v>
      </c>
      <c r="I188" s="15">
        <v>0</v>
      </c>
      <c r="J188" s="15">
        <v>0</v>
      </c>
      <c r="K188" s="15">
        <v>22000</v>
      </c>
    </row>
    <row r="189" spans="1:11" ht="12.75">
      <c r="A189" s="9"/>
      <c r="B189" s="9" t="s">
        <v>1651</v>
      </c>
      <c r="C189" s="9"/>
      <c r="D189" s="9" t="s">
        <v>1599</v>
      </c>
      <c r="E189" s="9" t="s">
        <v>1290</v>
      </c>
      <c r="F189" s="15">
        <v>22000</v>
      </c>
      <c r="G189" s="15">
        <v>0</v>
      </c>
      <c r="H189" s="15">
        <v>0</v>
      </c>
      <c r="I189" s="15">
        <v>0</v>
      </c>
      <c r="J189" s="15">
        <v>0</v>
      </c>
      <c r="K189" s="15">
        <v>22000</v>
      </c>
    </row>
    <row r="190" spans="1:11" ht="22.5">
      <c r="A190" s="9" t="s">
        <v>1110</v>
      </c>
      <c r="B190" s="9" t="s">
        <v>1227</v>
      </c>
      <c r="C190" s="9" t="s">
        <v>126</v>
      </c>
      <c r="D190" s="9"/>
      <c r="E190" s="9"/>
      <c r="F190" s="15">
        <v>20500</v>
      </c>
      <c r="G190" s="15">
        <v>0</v>
      </c>
      <c r="H190" s="15">
        <v>0</v>
      </c>
      <c r="I190" s="15">
        <v>0</v>
      </c>
      <c r="J190" s="15">
        <v>0</v>
      </c>
      <c r="K190" s="15">
        <v>20500</v>
      </c>
    </row>
    <row r="191" spans="1:11" ht="12.75">
      <c r="A191" s="9"/>
      <c r="B191" s="9" t="s">
        <v>1227</v>
      </c>
      <c r="C191" s="9"/>
      <c r="D191" s="9" t="s">
        <v>1599</v>
      </c>
      <c r="E191" s="9" t="s">
        <v>1290</v>
      </c>
      <c r="F191" s="15">
        <v>10500</v>
      </c>
      <c r="G191" s="15">
        <v>0</v>
      </c>
      <c r="H191" s="15">
        <v>0</v>
      </c>
      <c r="I191" s="15">
        <v>0</v>
      </c>
      <c r="J191" s="15">
        <v>0</v>
      </c>
      <c r="K191" s="15">
        <v>10500</v>
      </c>
    </row>
    <row r="192" spans="1:11" ht="12.75">
      <c r="A192" s="9"/>
      <c r="B192" s="9" t="s">
        <v>1227</v>
      </c>
      <c r="C192" s="9"/>
      <c r="D192" s="9" t="s">
        <v>823</v>
      </c>
      <c r="E192" s="9" t="s">
        <v>824</v>
      </c>
      <c r="F192" s="15">
        <v>10000</v>
      </c>
      <c r="G192" s="15">
        <v>0</v>
      </c>
      <c r="H192" s="15">
        <v>0</v>
      </c>
      <c r="I192" s="15">
        <v>0</v>
      </c>
      <c r="J192" s="15">
        <v>0</v>
      </c>
      <c r="K192" s="15">
        <v>10000</v>
      </c>
    </row>
    <row r="193" spans="1:11" ht="22.5">
      <c r="A193" s="9" t="s">
        <v>1110</v>
      </c>
      <c r="B193" s="9" t="s">
        <v>1652</v>
      </c>
      <c r="C193" s="9" t="s">
        <v>127</v>
      </c>
      <c r="D193" s="9"/>
      <c r="E193" s="9"/>
      <c r="F193" s="15">
        <v>10000</v>
      </c>
      <c r="G193" s="15">
        <v>0</v>
      </c>
      <c r="H193" s="15">
        <v>0</v>
      </c>
      <c r="I193" s="15">
        <v>0</v>
      </c>
      <c r="J193" s="15">
        <v>0</v>
      </c>
      <c r="K193" s="15">
        <v>10000</v>
      </c>
    </row>
    <row r="194" spans="1:11" ht="12.75">
      <c r="A194" s="9"/>
      <c r="B194" s="9" t="s">
        <v>1652</v>
      </c>
      <c r="C194" s="9"/>
      <c r="D194" s="9" t="s">
        <v>1191</v>
      </c>
      <c r="E194" s="9" t="s">
        <v>1192</v>
      </c>
      <c r="F194" s="15">
        <v>10000</v>
      </c>
      <c r="G194" s="15">
        <v>0</v>
      </c>
      <c r="H194" s="15">
        <v>0</v>
      </c>
      <c r="I194" s="15">
        <v>0</v>
      </c>
      <c r="J194" s="15">
        <v>0</v>
      </c>
      <c r="K194" s="15">
        <v>10000</v>
      </c>
    </row>
    <row r="195" spans="1:11" ht="12.75">
      <c r="A195" s="9" t="s">
        <v>1110</v>
      </c>
      <c r="B195" s="9" t="s">
        <v>1653</v>
      </c>
      <c r="C195" s="9" t="s">
        <v>128</v>
      </c>
      <c r="D195" s="9"/>
      <c r="E195" s="9"/>
      <c r="F195" s="15">
        <v>18000</v>
      </c>
      <c r="G195" s="15">
        <v>0</v>
      </c>
      <c r="H195" s="15">
        <v>0</v>
      </c>
      <c r="I195" s="15">
        <v>0</v>
      </c>
      <c r="J195" s="15">
        <v>0</v>
      </c>
      <c r="K195" s="15">
        <v>18000</v>
      </c>
    </row>
    <row r="196" spans="1:11" ht="12.75">
      <c r="A196" s="9"/>
      <c r="B196" s="9" t="s">
        <v>1653</v>
      </c>
      <c r="C196" s="9"/>
      <c r="D196" s="9" t="s">
        <v>1578</v>
      </c>
      <c r="E196" s="9" t="s">
        <v>1579</v>
      </c>
      <c r="F196" s="15">
        <v>18000</v>
      </c>
      <c r="G196" s="15">
        <v>0</v>
      </c>
      <c r="H196" s="15">
        <v>0</v>
      </c>
      <c r="I196" s="15">
        <v>0</v>
      </c>
      <c r="J196" s="15">
        <v>0</v>
      </c>
      <c r="K196" s="15">
        <v>18000</v>
      </c>
    </row>
    <row r="197" spans="1:11" ht="22.5">
      <c r="A197" s="9" t="s">
        <v>1110</v>
      </c>
      <c r="B197" s="9" t="s">
        <v>1654</v>
      </c>
      <c r="C197" s="9" t="s">
        <v>129</v>
      </c>
      <c r="D197" s="9"/>
      <c r="E197" s="9"/>
      <c r="F197" s="15">
        <v>14400</v>
      </c>
      <c r="G197" s="15">
        <v>0</v>
      </c>
      <c r="H197" s="15">
        <v>0</v>
      </c>
      <c r="I197" s="15">
        <v>0</v>
      </c>
      <c r="J197" s="15">
        <v>0</v>
      </c>
      <c r="K197" s="15">
        <v>14400</v>
      </c>
    </row>
    <row r="198" spans="1:11" ht="12.75">
      <c r="A198" s="9"/>
      <c r="B198" s="9" t="s">
        <v>1654</v>
      </c>
      <c r="C198" s="9"/>
      <c r="D198" s="9" t="s">
        <v>1613</v>
      </c>
      <c r="E198" s="9" t="s">
        <v>1614</v>
      </c>
      <c r="F198" s="15">
        <v>14400</v>
      </c>
      <c r="G198" s="15">
        <v>0</v>
      </c>
      <c r="H198" s="15">
        <v>0</v>
      </c>
      <c r="I198" s="15">
        <v>0</v>
      </c>
      <c r="J198" s="15">
        <v>0</v>
      </c>
      <c r="K198" s="15">
        <v>14400</v>
      </c>
    </row>
    <row r="199" spans="1:11" ht="12.75">
      <c r="A199" s="9" t="s">
        <v>1113</v>
      </c>
      <c r="B199" s="9"/>
      <c r="C199" s="9" t="s">
        <v>130</v>
      </c>
      <c r="D199" s="9"/>
      <c r="E199" s="9"/>
      <c r="F199" s="15">
        <v>303200</v>
      </c>
      <c r="G199" s="15">
        <v>0</v>
      </c>
      <c r="H199" s="15">
        <v>90000</v>
      </c>
      <c r="I199" s="15">
        <v>0</v>
      </c>
      <c r="J199" s="15">
        <v>90000</v>
      </c>
      <c r="K199" s="15">
        <v>213200</v>
      </c>
    </row>
    <row r="200" spans="1:11" ht="12.75">
      <c r="A200" s="9" t="s">
        <v>1113</v>
      </c>
      <c r="B200" s="9" t="s">
        <v>1114</v>
      </c>
      <c r="C200" s="9" t="s">
        <v>133</v>
      </c>
      <c r="D200" s="9"/>
      <c r="E200" s="9"/>
      <c r="F200" s="15">
        <v>166000</v>
      </c>
      <c r="G200" s="15">
        <v>0</v>
      </c>
      <c r="H200" s="15">
        <v>90000</v>
      </c>
      <c r="I200" s="15">
        <v>0</v>
      </c>
      <c r="J200" s="15">
        <v>90000</v>
      </c>
      <c r="K200" s="15">
        <v>76000</v>
      </c>
    </row>
    <row r="201" spans="1:11" ht="12.75">
      <c r="A201" s="9"/>
      <c r="B201" s="9" t="s">
        <v>1114</v>
      </c>
      <c r="C201" s="9"/>
      <c r="D201" s="9" t="s">
        <v>1173</v>
      </c>
      <c r="E201" s="9" t="s">
        <v>1174</v>
      </c>
      <c r="F201" s="15">
        <v>166000</v>
      </c>
      <c r="G201" s="15">
        <v>0</v>
      </c>
      <c r="H201" s="15">
        <v>90000</v>
      </c>
      <c r="I201" s="15">
        <v>0</v>
      </c>
      <c r="J201" s="15">
        <v>90000</v>
      </c>
      <c r="K201" s="15">
        <v>76000</v>
      </c>
    </row>
    <row r="202" spans="1:11" ht="12.75">
      <c r="A202" s="9" t="s">
        <v>1113</v>
      </c>
      <c r="B202" s="9" t="s">
        <v>1228</v>
      </c>
      <c r="C202" s="9" t="s">
        <v>134</v>
      </c>
      <c r="D202" s="9"/>
      <c r="E202" s="9"/>
      <c r="F202" s="15">
        <v>11000</v>
      </c>
      <c r="G202" s="15">
        <v>0</v>
      </c>
      <c r="H202" s="15">
        <v>0</v>
      </c>
      <c r="I202" s="15">
        <v>0</v>
      </c>
      <c r="J202" s="15">
        <v>0</v>
      </c>
      <c r="K202" s="15">
        <v>11000</v>
      </c>
    </row>
    <row r="203" spans="1:11" ht="12.75">
      <c r="A203" s="9"/>
      <c r="B203" s="9" t="s">
        <v>1228</v>
      </c>
      <c r="C203" s="9"/>
      <c r="D203" s="9" t="s">
        <v>1177</v>
      </c>
      <c r="E203" s="9" t="s">
        <v>1174</v>
      </c>
      <c r="F203" s="15">
        <v>11000</v>
      </c>
      <c r="G203" s="15">
        <v>0</v>
      </c>
      <c r="H203" s="15">
        <v>0</v>
      </c>
      <c r="I203" s="15">
        <v>0</v>
      </c>
      <c r="J203" s="15">
        <v>0</v>
      </c>
      <c r="K203" s="15">
        <v>11000</v>
      </c>
    </row>
    <row r="204" spans="1:11" ht="12.75">
      <c r="A204" s="9" t="s">
        <v>1113</v>
      </c>
      <c r="B204" s="9" t="s">
        <v>1229</v>
      </c>
      <c r="C204" s="9" t="s">
        <v>135</v>
      </c>
      <c r="D204" s="9"/>
      <c r="E204" s="9"/>
      <c r="F204" s="15">
        <v>2000</v>
      </c>
      <c r="G204" s="15">
        <v>0</v>
      </c>
      <c r="H204" s="15">
        <v>0</v>
      </c>
      <c r="I204" s="15">
        <v>0</v>
      </c>
      <c r="J204" s="15">
        <v>0</v>
      </c>
      <c r="K204" s="15">
        <v>2000</v>
      </c>
    </row>
    <row r="205" spans="1:11" ht="12.75">
      <c r="A205" s="9"/>
      <c r="B205" s="9" t="s">
        <v>1229</v>
      </c>
      <c r="C205" s="9"/>
      <c r="D205" s="9" t="s">
        <v>1197</v>
      </c>
      <c r="E205" s="9" t="s">
        <v>1174</v>
      </c>
      <c r="F205" s="15">
        <v>2000</v>
      </c>
      <c r="G205" s="15">
        <v>0</v>
      </c>
      <c r="H205" s="15">
        <v>0</v>
      </c>
      <c r="I205" s="15">
        <v>0</v>
      </c>
      <c r="J205" s="15">
        <v>0</v>
      </c>
      <c r="K205" s="15">
        <v>2000</v>
      </c>
    </row>
    <row r="206" spans="1:11" ht="22.5">
      <c r="A206" s="9" t="s">
        <v>1113</v>
      </c>
      <c r="B206" s="9" t="s">
        <v>1655</v>
      </c>
      <c r="C206" s="9" t="s">
        <v>136</v>
      </c>
      <c r="D206" s="9"/>
      <c r="E206" s="9"/>
      <c r="F206" s="15">
        <v>5000</v>
      </c>
      <c r="G206" s="15">
        <v>0</v>
      </c>
      <c r="H206" s="15">
        <v>0</v>
      </c>
      <c r="I206" s="15">
        <v>0</v>
      </c>
      <c r="J206" s="15">
        <v>0</v>
      </c>
      <c r="K206" s="15">
        <v>5000</v>
      </c>
    </row>
    <row r="207" spans="1:11" ht="12.75">
      <c r="A207" s="9"/>
      <c r="B207" s="9" t="s">
        <v>1655</v>
      </c>
      <c r="C207" s="9"/>
      <c r="D207" s="9" t="s">
        <v>847</v>
      </c>
      <c r="E207" s="9" t="s">
        <v>848</v>
      </c>
      <c r="F207" s="15">
        <v>5000</v>
      </c>
      <c r="G207" s="15">
        <v>0</v>
      </c>
      <c r="H207" s="15">
        <v>0</v>
      </c>
      <c r="I207" s="15">
        <v>0</v>
      </c>
      <c r="J207" s="15">
        <v>0</v>
      </c>
      <c r="K207" s="15">
        <v>5000</v>
      </c>
    </row>
    <row r="208" spans="1:11" ht="22.5">
      <c r="A208" s="9" t="s">
        <v>1113</v>
      </c>
      <c r="B208" s="9" t="s">
        <v>1656</v>
      </c>
      <c r="C208" s="9" t="s">
        <v>137</v>
      </c>
      <c r="D208" s="9"/>
      <c r="E208" s="9"/>
      <c r="F208" s="15">
        <v>15000</v>
      </c>
      <c r="G208" s="15">
        <v>0</v>
      </c>
      <c r="H208" s="15">
        <v>0</v>
      </c>
      <c r="I208" s="15">
        <v>0</v>
      </c>
      <c r="J208" s="15">
        <v>0</v>
      </c>
      <c r="K208" s="15">
        <v>15000</v>
      </c>
    </row>
    <row r="209" spans="1:11" ht="12.75">
      <c r="A209" s="9"/>
      <c r="B209" s="9" t="s">
        <v>1656</v>
      </c>
      <c r="C209" s="9"/>
      <c r="D209" s="9" t="s">
        <v>1602</v>
      </c>
      <c r="E209" s="9" t="s">
        <v>1174</v>
      </c>
      <c r="F209" s="15">
        <v>15000</v>
      </c>
      <c r="G209" s="15">
        <v>0</v>
      </c>
      <c r="H209" s="15">
        <v>0</v>
      </c>
      <c r="I209" s="15">
        <v>0</v>
      </c>
      <c r="J209" s="15">
        <v>0</v>
      </c>
      <c r="K209" s="15">
        <v>15000</v>
      </c>
    </row>
    <row r="210" spans="1:11" ht="12.75">
      <c r="A210" s="9" t="s">
        <v>1113</v>
      </c>
      <c r="B210" s="9" t="s">
        <v>1231</v>
      </c>
      <c r="C210" s="9" t="s">
        <v>138</v>
      </c>
      <c r="D210" s="9"/>
      <c r="E210" s="9"/>
      <c r="F210" s="15">
        <v>35000</v>
      </c>
      <c r="G210" s="15">
        <v>0</v>
      </c>
      <c r="H210" s="15">
        <v>0</v>
      </c>
      <c r="I210" s="15">
        <v>0</v>
      </c>
      <c r="J210" s="15">
        <v>0</v>
      </c>
      <c r="K210" s="15">
        <v>35000</v>
      </c>
    </row>
    <row r="211" spans="1:11" ht="12.75">
      <c r="A211" s="9"/>
      <c r="B211" s="9" t="s">
        <v>1231</v>
      </c>
      <c r="C211" s="9"/>
      <c r="D211" s="9" t="s">
        <v>1186</v>
      </c>
      <c r="E211" s="9" t="s">
        <v>1174</v>
      </c>
      <c r="F211" s="15">
        <v>35000</v>
      </c>
      <c r="G211" s="15">
        <v>0</v>
      </c>
      <c r="H211" s="15">
        <v>0</v>
      </c>
      <c r="I211" s="15">
        <v>0</v>
      </c>
      <c r="J211" s="15">
        <v>0</v>
      </c>
      <c r="K211" s="15">
        <v>35000</v>
      </c>
    </row>
    <row r="212" spans="1:11" ht="12.75">
      <c r="A212" s="9" t="s">
        <v>1113</v>
      </c>
      <c r="B212" s="9" t="s">
        <v>1232</v>
      </c>
      <c r="C212" s="9" t="s">
        <v>139</v>
      </c>
      <c r="D212" s="9"/>
      <c r="E212" s="9"/>
      <c r="F212" s="15">
        <v>45700</v>
      </c>
      <c r="G212" s="15">
        <v>0</v>
      </c>
      <c r="H212" s="15">
        <v>0</v>
      </c>
      <c r="I212" s="15">
        <v>0</v>
      </c>
      <c r="J212" s="15">
        <v>0</v>
      </c>
      <c r="K212" s="15">
        <v>45700</v>
      </c>
    </row>
    <row r="213" spans="1:11" ht="12.75">
      <c r="A213" s="9"/>
      <c r="B213" s="9" t="s">
        <v>1232</v>
      </c>
      <c r="C213" s="9"/>
      <c r="D213" s="9" t="s">
        <v>1599</v>
      </c>
      <c r="E213" s="9" t="s">
        <v>1290</v>
      </c>
      <c r="F213" s="15">
        <v>42700</v>
      </c>
      <c r="G213" s="15">
        <v>0</v>
      </c>
      <c r="H213" s="15">
        <v>0</v>
      </c>
      <c r="I213" s="15">
        <v>0</v>
      </c>
      <c r="J213" s="15">
        <v>0</v>
      </c>
      <c r="K213" s="15">
        <v>42700</v>
      </c>
    </row>
    <row r="214" spans="1:11" ht="12.75">
      <c r="A214" s="9"/>
      <c r="B214" s="9" t="s">
        <v>1232</v>
      </c>
      <c r="C214" s="9"/>
      <c r="D214" s="9" t="s">
        <v>823</v>
      </c>
      <c r="E214" s="9" t="s">
        <v>824</v>
      </c>
      <c r="F214" s="15">
        <v>3000</v>
      </c>
      <c r="G214" s="15">
        <v>0</v>
      </c>
      <c r="H214" s="15">
        <v>0</v>
      </c>
      <c r="I214" s="15">
        <v>0</v>
      </c>
      <c r="J214" s="15">
        <v>0</v>
      </c>
      <c r="K214" s="15">
        <v>3000</v>
      </c>
    </row>
    <row r="215" spans="1:11" ht="22.5">
      <c r="A215" s="9" t="s">
        <v>1113</v>
      </c>
      <c r="B215" s="9" t="s">
        <v>1657</v>
      </c>
      <c r="C215" s="9" t="s">
        <v>140</v>
      </c>
      <c r="D215" s="9"/>
      <c r="E215" s="9"/>
      <c r="F215" s="15">
        <v>8500</v>
      </c>
      <c r="G215" s="15">
        <v>0</v>
      </c>
      <c r="H215" s="15">
        <v>0</v>
      </c>
      <c r="I215" s="15">
        <v>0</v>
      </c>
      <c r="J215" s="15">
        <v>0</v>
      </c>
      <c r="K215" s="15">
        <v>8500</v>
      </c>
    </row>
    <row r="216" spans="1:11" ht="12.75">
      <c r="A216" s="9"/>
      <c r="B216" s="9" t="s">
        <v>1657</v>
      </c>
      <c r="C216" s="9"/>
      <c r="D216" s="9" t="s">
        <v>1191</v>
      </c>
      <c r="E216" s="9" t="s">
        <v>1192</v>
      </c>
      <c r="F216" s="15">
        <v>8500</v>
      </c>
      <c r="G216" s="15">
        <v>0</v>
      </c>
      <c r="H216" s="15">
        <v>0</v>
      </c>
      <c r="I216" s="15">
        <v>0</v>
      </c>
      <c r="J216" s="15">
        <v>0</v>
      </c>
      <c r="K216" s="15">
        <v>8500</v>
      </c>
    </row>
    <row r="217" spans="1:11" ht="12.75">
      <c r="A217" s="9" t="s">
        <v>1113</v>
      </c>
      <c r="B217" s="9" t="s">
        <v>1658</v>
      </c>
      <c r="C217" s="9" t="s">
        <v>141</v>
      </c>
      <c r="D217" s="9"/>
      <c r="E217" s="9"/>
      <c r="F217" s="15">
        <v>10000</v>
      </c>
      <c r="G217" s="15">
        <v>0</v>
      </c>
      <c r="H217" s="15">
        <v>0</v>
      </c>
      <c r="I217" s="15">
        <v>0</v>
      </c>
      <c r="J217" s="15">
        <v>0</v>
      </c>
      <c r="K217" s="15">
        <v>10000</v>
      </c>
    </row>
    <row r="218" spans="1:11" ht="12.75">
      <c r="A218" s="9"/>
      <c r="B218" s="9" t="s">
        <v>1658</v>
      </c>
      <c r="C218" s="9"/>
      <c r="D218" s="9" t="s">
        <v>1578</v>
      </c>
      <c r="E218" s="9" t="s">
        <v>1579</v>
      </c>
      <c r="F218" s="15">
        <v>10000</v>
      </c>
      <c r="G218" s="15">
        <v>0</v>
      </c>
      <c r="H218" s="15">
        <v>0</v>
      </c>
      <c r="I218" s="15">
        <v>0</v>
      </c>
      <c r="J218" s="15">
        <v>0</v>
      </c>
      <c r="K218" s="15">
        <v>10000</v>
      </c>
    </row>
    <row r="219" spans="1:11" ht="22.5">
      <c r="A219" s="9" t="s">
        <v>1113</v>
      </c>
      <c r="B219" s="9" t="s">
        <v>1659</v>
      </c>
      <c r="C219" s="9" t="s">
        <v>142</v>
      </c>
      <c r="D219" s="9"/>
      <c r="E219" s="9"/>
      <c r="F219" s="15">
        <v>5000</v>
      </c>
      <c r="G219" s="15">
        <v>0</v>
      </c>
      <c r="H219" s="15">
        <v>0</v>
      </c>
      <c r="I219" s="15">
        <v>0</v>
      </c>
      <c r="J219" s="15">
        <v>0</v>
      </c>
      <c r="K219" s="15">
        <v>5000</v>
      </c>
    </row>
    <row r="220" spans="1:11" ht="12.75">
      <c r="A220" s="9"/>
      <c r="B220" s="9" t="s">
        <v>1659</v>
      </c>
      <c r="C220" s="9"/>
      <c r="D220" s="9" t="s">
        <v>1613</v>
      </c>
      <c r="E220" s="9" t="s">
        <v>1614</v>
      </c>
      <c r="F220" s="15">
        <v>5000</v>
      </c>
      <c r="G220" s="15">
        <v>0</v>
      </c>
      <c r="H220" s="15">
        <v>0</v>
      </c>
      <c r="I220" s="15">
        <v>0</v>
      </c>
      <c r="J220" s="15">
        <v>0</v>
      </c>
      <c r="K220" s="15">
        <v>5000</v>
      </c>
    </row>
    <row r="221" spans="1:11" ht="12.75">
      <c r="A221" s="9" t="s">
        <v>1117</v>
      </c>
      <c r="B221" s="9"/>
      <c r="C221" s="9" t="s">
        <v>143</v>
      </c>
      <c r="D221" s="9"/>
      <c r="E221" s="9"/>
      <c r="F221" s="15">
        <v>173771</v>
      </c>
      <c r="G221" s="15">
        <v>0</v>
      </c>
      <c r="H221" s="15">
        <v>90000</v>
      </c>
      <c r="I221" s="15">
        <v>0</v>
      </c>
      <c r="J221" s="15">
        <v>90000</v>
      </c>
      <c r="K221" s="15">
        <v>83771</v>
      </c>
    </row>
    <row r="222" spans="1:11" ht="12.75">
      <c r="A222" s="9" t="s">
        <v>1117</v>
      </c>
      <c r="B222" s="9" t="s">
        <v>1118</v>
      </c>
      <c r="C222" s="9" t="s">
        <v>146</v>
      </c>
      <c r="D222" s="9"/>
      <c r="E222" s="9"/>
      <c r="F222" s="15">
        <v>120000</v>
      </c>
      <c r="G222" s="15">
        <v>0</v>
      </c>
      <c r="H222" s="15">
        <v>90000</v>
      </c>
      <c r="I222" s="15">
        <v>0</v>
      </c>
      <c r="J222" s="15">
        <v>90000</v>
      </c>
      <c r="K222" s="15">
        <v>30000</v>
      </c>
    </row>
    <row r="223" spans="1:11" ht="12.75">
      <c r="A223" s="9"/>
      <c r="B223" s="9" t="s">
        <v>1118</v>
      </c>
      <c r="C223" s="9"/>
      <c r="D223" s="9" t="s">
        <v>1173</v>
      </c>
      <c r="E223" s="9" t="s">
        <v>1174</v>
      </c>
      <c r="F223" s="15">
        <v>120000</v>
      </c>
      <c r="G223" s="15">
        <v>0</v>
      </c>
      <c r="H223" s="15">
        <v>90000</v>
      </c>
      <c r="I223" s="15">
        <v>0</v>
      </c>
      <c r="J223" s="15">
        <v>90000</v>
      </c>
      <c r="K223" s="15">
        <v>30000</v>
      </c>
    </row>
    <row r="224" spans="1:11" ht="22.5">
      <c r="A224" s="9" t="s">
        <v>1117</v>
      </c>
      <c r="B224" s="9" t="s">
        <v>1660</v>
      </c>
      <c r="C224" s="9" t="s">
        <v>149</v>
      </c>
      <c r="D224" s="9"/>
      <c r="E224" s="9"/>
      <c r="F224" s="15">
        <v>1999</v>
      </c>
      <c r="G224" s="15">
        <v>0</v>
      </c>
      <c r="H224" s="15">
        <v>0</v>
      </c>
      <c r="I224" s="15">
        <v>0</v>
      </c>
      <c r="J224" s="15">
        <v>0</v>
      </c>
      <c r="K224" s="15">
        <v>1999</v>
      </c>
    </row>
    <row r="225" spans="1:11" ht="12.75">
      <c r="A225" s="9"/>
      <c r="B225" s="9" t="s">
        <v>1660</v>
      </c>
      <c r="C225" s="9"/>
      <c r="D225" s="9" t="s">
        <v>847</v>
      </c>
      <c r="E225" s="9" t="s">
        <v>848</v>
      </c>
      <c r="F225" s="15">
        <v>1999</v>
      </c>
      <c r="G225" s="15">
        <v>0</v>
      </c>
      <c r="H225" s="15">
        <v>0</v>
      </c>
      <c r="I225" s="15">
        <v>0</v>
      </c>
      <c r="J225" s="15">
        <v>0</v>
      </c>
      <c r="K225" s="15">
        <v>1999</v>
      </c>
    </row>
    <row r="226" spans="1:11" ht="22.5">
      <c r="A226" s="9" t="s">
        <v>1117</v>
      </c>
      <c r="B226" s="9" t="s">
        <v>1661</v>
      </c>
      <c r="C226" s="9" t="s">
        <v>150</v>
      </c>
      <c r="D226" s="9"/>
      <c r="E226" s="9"/>
      <c r="F226" s="15">
        <v>10000</v>
      </c>
      <c r="G226" s="15">
        <v>0</v>
      </c>
      <c r="H226" s="15">
        <v>0</v>
      </c>
      <c r="I226" s="15">
        <v>0</v>
      </c>
      <c r="J226" s="15">
        <v>0</v>
      </c>
      <c r="K226" s="15">
        <v>10000</v>
      </c>
    </row>
    <row r="227" spans="1:11" ht="12.75">
      <c r="A227" s="9"/>
      <c r="B227" s="9" t="s">
        <v>1661</v>
      </c>
      <c r="C227" s="9"/>
      <c r="D227" s="9" t="s">
        <v>1602</v>
      </c>
      <c r="E227" s="9" t="s">
        <v>1174</v>
      </c>
      <c r="F227" s="15">
        <v>10000</v>
      </c>
      <c r="G227" s="15">
        <v>0</v>
      </c>
      <c r="H227" s="15">
        <v>0</v>
      </c>
      <c r="I227" s="15">
        <v>0</v>
      </c>
      <c r="J227" s="15">
        <v>0</v>
      </c>
      <c r="K227" s="15">
        <v>10000</v>
      </c>
    </row>
    <row r="228" spans="1:11" ht="12.75">
      <c r="A228" s="9" t="s">
        <v>1117</v>
      </c>
      <c r="B228" s="9" t="s">
        <v>1236</v>
      </c>
      <c r="C228" s="9" t="s">
        <v>151</v>
      </c>
      <c r="D228" s="9"/>
      <c r="E228" s="9"/>
      <c r="F228" s="15">
        <v>8000</v>
      </c>
      <c r="G228" s="15">
        <v>0</v>
      </c>
      <c r="H228" s="15">
        <v>0</v>
      </c>
      <c r="I228" s="15">
        <v>0</v>
      </c>
      <c r="J228" s="15">
        <v>0</v>
      </c>
      <c r="K228" s="15">
        <v>8000</v>
      </c>
    </row>
    <row r="229" spans="1:11" ht="12.75">
      <c r="A229" s="9"/>
      <c r="B229" s="9" t="s">
        <v>1236</v>
      </c>
      <c r="C229" s="9"/>
      <c r="D229" s="9" t="s">
        <v>1186</v>
      </c>
      <c r="E229" s="9" t="s">
        <v>1174</v>
      </c>
      <c r="F229" s="15">
        <v>8000</v>
      </c>
      <c r="G229" s="15">
        <v>0</v>
      </c>
      <c r="H229" s="15">
        <v>0</v>
      </c>
      <c r="I229" s="15">
        <v>0</v>
      </c>
      <c r="J229" s="15">
        <v>0</v>
      </c>
      <c r="K229" s="15">
        <v>8000</v>
      </c>
    </row>
    <row r="230" spans="1:11" ht="12.75">
      <c r="A230" s="9" t="s">
        <v>1117</v>
      </c>
      <c r="B230" s="9" t="s">
        <v>1237</v>
      </c>
      <c r="C230" s="9" t="s">
        <v>152</v>
      </c>
      <c r="D230" s="9"/>
      <c r="E230" s="9"/>
      <c r="F230" s="15">
        <v>15972</v>
      </c>
      <c r="G230" s="15">
        <v>0</v>
      </c>
      <c r="H230" s="15">
        <v>0</v>
      </c>
      <c r="I230" s="15">
        <v>0</v>
      </c>
      <c r="J230" s="15">
        <v>0</v>
      </c>
      <c r="K230" s="15">
        <v>15972</v>
      </c>
    </row>
    <row r="231" spans="1:11" ht="12.75">
      <c r="A231" s="9"/>
      <c r="B231" s="9" t="s">
        <v>1237</v>
      </c>
      <c r="C231" s="9"/>
      <c r="D231" s="9" t="s">
        <v>1599</v>
      </c>
      <c r="E231" s="9" t="s">
        <v>1290</v>
      </c>
      <c r="F231" s="15">
        <v>15972</v>
      </c>
      <c r="G231" s="15">
        <v>0</v>
      </c>
      <c r="H231" s="15">
        <v>0</v>
      </c>
      <c r="I231" s="15">
        <v>0</v>
      </c>
      <c r="J231" s="15">
        <v>0</v>
      </c>
      <c r="K231" s="15">
        <v>15972</v>
      </c>
    </row>
    <row r="232" spans="1:11" ht="22.5">
      <c r="A232" s="9" t="s">
        <v>1117</v>
      </c>
      <c r="B232" s="9" t="s">
        <v>1662</v>
      </c>
      <c r="C232" s="9" t="s">
        <v>153</v>
      </c>
      <c r="D232" s="9"/>
      <c r="E232" s="9"/>
      <c r="F232" s="15">
        <v>9800</v>
      </c>
      <c r="G232" s="15">
        <v>0</v>
      </c>
      <c r="H232" s="15">
        <v>0</v>
      </c>
      <c r="I232" s="15">
        <v>0</v>
      </c>
      <c r="J232" s="15">
        <v>0</v>
      </c>
      <c r="K232" s="15">
        <v>9800</v>
      </c>
    </row>
    <row r="233" spans="1:11" ht="12.75">
      <c r="A233" s="9"/>
      <c r="B233" s="9" t="s">
        <v>1662</v>
      </c>
      <c r="C233" s="9"/>
      <c r="D233" s="9" t="s">
        <v>1191</v>
      </c>
      <c r="E233" s="9" t="s">
        <v>1192</v>
      </c>
      <c r="F233" s="15">
        <v>9800</v>
      </c>
      <c r="G233" s="15">
        <v>0</v>
      </c>
      <c r="H233" s="15">
        <v>0</v>
      </c>
      <c r="I233" s="15">
        <v>0</v>
      </c>
      <c r="J233" s="15">
        <v>0</v>
      </c>
      <c r="K233" s="15">
        <v>9800</v>
      </c>
    </row>
    <row r="234" spans="1:11" ht="12.75">
      <c r="A234" s="9" t="s">
        <v>1117</v>
      </c>
      <c r="B234" s="9" t="s">
        <v>1663</v>
      </c>
      <c r="C234" s="9" t="s">
        <v>154</v>
      </c>
      <c r="D234" s="9"/>
      <c r="E234" s="9"/>
      <c r="F234" s="15">
        <v>6000</v>
      </c>
      <c r="G234" s="15">
        <v>0</v>
      </c>
      <c r="H234" s="15">
        <v>0</v>
      </c>
      <c r="I234" s="15">
        <v>0</v>
      </c>
      <c r="J234" s="15">
        <v>0</v>
      </c>
      <c r="K234" s="15">
        <v>6000</v>
      </c>
    </row>
    <row r="235" spans="1:11" ht="12.75">
      <c r="A235" s="9"/>
      <c r="B235" s="9" t="s">
        <v>1663</v>
      </c>
      <c r="C235" s="9"/>
      <c r="D235" s="9" t="s">
        <v>1578</v>
      </c>
      <c r="E235" s="9" t="s">
        <v>1579</v>
      </c>
      <c r="F235" s="15">
        <v>6000</v>
      </c>
      <c r="G235" s="15">
        <v>0</v>
      </c>
      <c r="H235" s="15">
        <v>0</v>
      </c>
      <c r="I235" s="15">
        <v>0</v>
      </c>
      <c r="J235" s="15">
        <v>0</v>
      </c>
      <c r="K235" s="15">
        <v>6000</v>
      </c>
    </row>
    <row r="236" spans="1:11" ht="22.5">
      <c r="A236" s="9" t="s">
        <v>1117</v>
      </c>
      <c r="B236" s="9" t="s">
        <v>1664</v>
      </c>
      <c r="C236" s="9" t="s">
        <v>155</v>
      </c>
      <c r="D236" s="9"/>
      <c r="E236" s="9"/>
      <c r="F236" s="15">
        <v>2000</v>
      </c>
      <c r="G236" s="15">
        <v>0</v>
      </c>
      <c r="H236" s="15">
        <v>0</v>
      </c>
      <c r="I236" s="15">
        <v>0</v>
      </c>
      <c r="J236" s="15">
        <v>0</v>
      </c>
      <c r="K236" s="15">
        <v>2000</v>
      </c>
    </row>
    <row r="237" spans="1:11" ht="12.75">
      <c r="A237" s="9"/>
      <c r="B237" s="9" t="s">
        <v>1664</v>
      </c>
      <c r="C237" s="9"/>
      <c r="D237" s="9" t="s">
        <v>1613</v>
      </c>
      <c r="E237" s="9" t="s">
        <v>1614</v>
      </c>
      <c r="F237" s="15">
        <v>2000</v>
      </c>
      <c r="G237" s="15">
        <v>0</v>
      </c>
      <c r="H237" s="15">
        <v>0</v>
      </c>
      <c r="I237" s="15">
        <v>0</v>
      </c>
      <c r="J237" s="15">
        <v>0</v>
      </c>
      <c r="K237" s="15">
        <v>2000</v>
      </c>
    </row>
    <row r="238" spans="1:11" ht="12.75">
      <c r="A238" s="9" t="s">
        <v>1120</v>
      </c>
      <c r="B238" s="9"/>
      <c r="C238" s="9" t="s">
        <v>156</v>
      </c>
      <c r="D238" s="9"/>
      <c r="E238" s="9"/>
      <c r="F238" s="15">
        <v>284620</v>
      </c>
      <c r="G238" s="15">
        <v>0</v>
      </c>
      <c r="H238" s="15">
        <v>104400</v>
      </c>
      <c r="I238" s="15">
        <v>0</v>
      </c>
      <c r="J238" s="15">
        <v>104400</v>
      </c>
      <c r="K238" s="15">
        <v>180220</v>
      </c>
    </row>
    <row r="239" spans="1:11" ht="12.75">
      <c r="A239" s="9" t="s">
        <v>1120</v>
      </c>
      <c r="B239" s="9" t="s">
        <v>1665</v>
      </c>
      <c r="C239" s="9" t="s">
        <v>157</v>
      </c>
      <c r="D239" s="9"/>
      <c r="E239" s="9"/>
      <c r="F239" s="15">
        <v>53500</v>
      </c>
      <c r="G239" s="15">
        <v>0</v>
      </c>
      <c r="H239" s="15">
        <v>0</v>
      </c>
      <c r="I239" s="15">
        <v>0</v>
      </c>
      <c r="J239" s="15">
        <v>0</v>
      </c>
      <c r="K239" s="15">
        <v>53500</v>
      </c>
    </row>
    <row r="240" spans="1:11" ht="22.5">
      <c r="A240" s="9"/>
      <c r="B240" s="9" t="s">
        <v>1665</v>
      </c>
      <c r="C240" s="9"/>
      <c r="D240" s="9" t="s">
        <v>1606</v>
      </c>
      <c r="E240" s="9" t="s">
        <v>1607</v>
      </c>
      <c r="F240" s="15">
        <v>45700</v>
      </c>
      <c r="G240" s="15">
        <v>0</v>
      </c>
      <c r="H240" s="15">
        <v>0</v>
      </c>
      <c r="I240" s="15">
        <v>0</v>
      </c>
      <c r="J240" s="15">
        <v>0</v>
      </c>
      <c r="K240" s="15">
        <v>45700</v>
      </c>
    </row>
    <row r="241" spans="1:11" ht="22.5">
      <c r="A241" s="9"/>
      <c r="B241" s="9" t="s">
        <v>1665</v>
      </c>
      <c r="C241" s="9"/>
      <c r="D241" s="9" t="s">
        <v>1666</v>
      </c>
      <c r="E241" s="9" t="s">
        <v>1667</v>
      </c>
      <c r="F241" s="15">
        <v>7800</v>
      </c>
      <c r="G241" s="15">
        <v>0</v>
      </c>
      <c r="H241" s="15">
        <v>0</v>
      </c>
      <c r="I241" s="15">
        <v>0</v>
      </c>
      <c r="J241" s="15">
        <v>0</v>
      </c>
      <c r="K241" s="15">
        <v>7800</v>
      </c>
    </row>
    <row r="242" spans="1:11" ht="12.75">
      <c r="A242" s="9" t="s">
        <v>1120</v>
      </c>
      <c r="B242" s="9" t="s">
        <v>1121</v>
      </c>
      <c r="C242" s="9" t="s">
        <v>159</v>
      </c>
      <c r="D242" s="9"/>
      <c r="E242" s="9"/>
      <c r="F242" s="15">
        <v>120000</v>
      </c>
      <c r="G242" s="15">
        <v>0</v>
      </c>
      <c r="H242" s="15">
        <v>90000</v>
      </c>
      <c r="I242" s="15">
        <v>0</v>
      </c>
      <c r="J242" s="15">
        <v>90000</v>
      </c>
      <c r="K242" s="15">
        <v>30000</v>
      </c>
    </row>
    <row r="243" spans="1:11" ht="12.75">
      <c r="A243" s="9"/>
      <c r="B243" s="9" t="s">
        <v>1121</v>
      </c>
      <c r="C243" s="9"/>
      <c r="D243" s="9" t="s">
        <v>1173</v>
      </c>
      <c r="E243" s="9" t="s">
        <v>1174</v>
      </c>
      <c r="F243" s="15">
        <v>120000</v>
      </c>
      <c r="G243" s="15">
        <v>0</v>
      </c>
      <c r="H243" s="15">
        <v>90000</v>
      </c>
      <c r="I243" s="15">
        <v>0</v>
      </c>
      <c r="J243" s="15">
        <v>90000</v>
      </c>
      <c r="K243" s="15">
        <v>30000</v>
      </c>
    </row>
    <row r="244" spans="1:11" ht="12.75">
      <c r="A244" s="9" t="s">
        <v>1120</v>
      </c>
      <c r="B244" s="9" t="s">
        <v>1238</v>
      </c>
      <c r="C244" s="9" t="s">
        <v>160</v>
      </c>
      <c r="D244" s="9"/>
      <c r="E244" s="9"/>
      <c r="F244" s="15">
        <v>23800</v>
      </c>
      <c r="G244" s="15">
        <v>0</v>
      </c>
      <c r="H244" s="15">
        <v>0</v>
      </c>
      <c r="I244" s="15">
        <v>0</v>
      </c>
      <c r="J244" s="15">
        <v>0</v>
      </c>
      <c r="K244" s="15">
        <v>23800</v>
      </c>
    </row>
    <row r="245" spans="1:11" ht="12.75">
      <c r="A245" s="9"/>
      <c r="B245" s="9" t="s">
        <v>1238</v>
      </c>
      <c r="C245" s="9"/>
      <c r="D245" s="9" t="s">
        <v>1177</v>
      </c>
      <c r="E245" s="9" t="s">
        <v>1174</v>
      </c>
      <c r="F245" s="15">
        <v>23800</v>
      </c>
      <c r="G245" s="15">
        <v>0</v>
      </c>
      <c r="H245" s="15">
        <v>0</v>
      </c>
      <c r="I245" s="15">
        <v>0</v>
      </c>
      <c r="J245" s="15">
        <v>0</v>
      </c>
      <c r="K245" s="15">
        <v>23800</v>
      </c>
    </row>
    <row r="246" spans="1:11" ht="12.75">
      <c r="A246" s="9" t="s">
        <v>1120</v>
      </c>
      <c r="B246" s="9" t="s">
        <v>1239</v>
      </c>
      <c r="C246" s="9" t="s">
        <v>161</v>
      </c>
      <c r="D246" s="9"/>
      <c r="E246" s="9"/>
      <c r="F246" s="15">
        <v>25000</v>
      </c>
      <c r="G246" s="15">
        <v>0</v>
      </c>
      <c r="H246" s="15">
        <v>0</v>
      </c>
      <c r="I246" s="15">
        <v>0</v>
      </c>
      <c r="J246" s="15">
        <v>0</v>
      </c>
      <c r="K246" s="15">
        <v>25000</v>
      </c>
    </row>
    <row r="247" spans="1:11" ht="12.75">
      <c r="A247" s="9"/>
      <c r="B247" s="9" t="s">
        <v>1239</v>
      </c>
      <c r="C247" s="9"/>
      <c r="D247" s="9" t="s">
        <v>1183</v>
      </c>
      <c r="E247" s="9" t="s">
        <v>1184</v>
      </c>
      <c r="F247" s="15">
        <v>25000</v>
      </c>
      <c r="G247" s="15">
        <v>0</v>
      </c>
      <c r="H247" s="15">
        <v>0</v>
      </c>
      <c r="I247" s="15">
        <v>0</v>
      </c>
      <c r="J247" s="15">
        <v>0</v>
      </c>
      <c r="K247" s="15">
        <v>25000</v>
      </c>
    </row>
    <row r="248" spans="1:11" ht="22.5">
      <c r="A248" s="9" t="s">
        <v>1120</v>
      </c>
      <c r="B248" s="9" t="s">
        <v>1668</v>
      </c>
      <c r="C248" s="9" t="s">
        <v>162</v>
      </c>
      <c r="D248" s="9"/>
      <c r="E248" s="9"/>
      <c r="F248" s="15">
        <v>2880</v>
      </c>
      <c r="G248" s="15">
        <v>0</v>
      </c>
      <c r="H248" s="15">
        <v>0</v>
      </c>
      <c r="I248" s="15">
        <v>0</v>
      </c>
      <c r="J248" s="15">
        <v>0</v>
      </c>
      <c r="K248" s="15">
        <v>2880</v>
      </c>
    </row>
    <row r="249" spans="1:11" ht="12.75">
      <c r="A249" s="9"/>
      <c r="B249" s="9" t="s">
        <v>1668</v>
      </c>
      <c r="C249" s="9"/>
      <c r="D249" s="9" t="s">
        <v>847</v>
      </c>
      <c r="E249" s="9" t="s">
        <v>848</v>
      </c>
      <c r="F249" s="15">
        <v>2880</v>
      </c>
      <c r="G249" s="15">
        <v>0</v>
      </c>
      <c r="H249" s="15">
        <v>0</v>
      </c>
      <c r="I249" s="15">
        <v>0</v>
      </c>
      <c r="J249" s="15">
        <v>0</v>
      </c>
      <c r="K249" s="15">
        <v>2880</v>
      </c>
    </row>
    <row r="250" spans="1:11" ht="22.5">
      <c r="A250" s="9" t="s">
        <v>1120</v>
      </c>
      <c r="B250" s="9" t="s">
        <v>1669</v>
      </c>
      <c r="C250" s="9" t="s">
        <v>163</v>
      </c>
      <c r="D250" s="9"/>
      <c r="E250" s="9"/>
      <c r="F250" s="15">
        <v>4040</v>
      </c>
      <c r="G250" s="15">
        <v>0</v>
      </c>
      <c r="H250" s="15">
        <v>0</v>
      </c>
      <c r="I250" s="15">
        <v>0</v>
      </c>
      <c r="J250" s="15">
        <v>0</v>
      </c>
      <c r="K250" s="15">
        <v>4040</v>
      </c>
    </row>
    <row r="251" spans="1:11" ht="12.75">
      <c r="A251" s="9"/>
      <c r="B251" s="9" t="s">
        <v>1669</v>
      </c>
      <c r="C251" s="9"/>
      <c r="D251" s="9" t="s">
        <v>1602</v>
      </c>
      <c r="E251" s="9" t="s">
        <v>1174</v>
      </c>
      <c r="F251" s="15">
        <v>4040</v>
      </c>
      <c r="G251" s="15">
        <v>0</v>
      </c>
      <c r="H251" s="15">
        <v>0</v>
      </c>
      <c r="I251" s="15">
        <v>0</v>
      </c>
      <c r="J251" s="15">
        <v>0</v>
      </c>
      <c r="K251" s="15">
        <v>4040</v>
      </c>
    </row>
    <row r="252" spans="1:11" ht="12.75">
      <c r="A252" s="9" t="s">
        <v>1120</v>
      </c>
      <c r="B252" s="9" t="s">
        <v>1240</v>
      </c>
      <c r="C252" s="9" t="s">
        <v>164</v>
      </c>
      <c r="D252" s="9"/>
      <c r="E252" s="9"/>
      <c r="F252" s="15">
        <v>5000</v>
      </c>
      <c r="G252" s="15">
        <v>0</v>
      </c>
      <c r="H252" s="15">
        <v>0</v>
      </c>
      <c r="I252" s="15">
        <v>0</v>
      </c>
      <c r="J252" s="15">
        <v>0</v>
      </c>
      <c r="K252" s="15">
        <v>5000</v>
      </c>
    </row>
    <row r="253" spans="1:11" ht="12.75">
      <c r="A253" s="9"/>
      <c r="B253" s="9" t="s">
        <v>1240</v>
      </c>
      <c r="C253" s="9"/>
      <c r="D253" s="9" t="s">
        <v>1186</v>
      </c>
      <c r="E253" s="9" t="s">
        <v>1174</v>
      </c>
      <c r="F253" s="15">
        <v>5000</v>
      </c>
      <c r="G253" s="15">
        <v>0</v>
      </c>
      <c r="H253" s="15">
        <v>0</v>
      </c>
      <c r="I253" s="15">
        <v>0</v>
      </c>
      <c r="J253" s="15">
        <v>0</v>
      </c>
      <c r="K253" s="15">
        <v>5000</v>
      </c>
    </row>
    <row r="254" spans="1:11" ht="12.75">
      <c r="A254" s="9" t="s">
        <v>1120</v>
      </c>
      <c r="B254" s="9" t="s">
        <v>1241</v>
      </c>
      <c r="C254" s="9" t="s">
        <v>165</v>
      </c>
      <c r="D254" s="9"/>
      <c r="E254" s="9"/>
      <c r="F254" s="15">
        <v>26000</v>
      </c>
      <c r="G254" s="15">
        <v>0</v>
      </c>
      <c r="H254" s="15">
        <v>0</v>
      </c>
      <c r="I254" s="15">
        <v>0</v>
      </c>
      <c r="J254" s="15">
        <v>0</v>
      </c>
      <c r="K254" s="15">
        <v>26000</v>
      </c>
    </row>
    <row r="255" spans="1:11" ht="12.75">
      <c r="A255" s="9"/>
      <c r="B255" s="9" t="s">
        <v>1241</v>
      </c>
      <c r="C255" s="9"/>
      <c r="D255" s="9" t="s">
        <v>1599</v>
      </c>
      <c r="E255" s="9" t="s">
        <v>1290</v>
      </c>
      <c r="F255" s="15">
        <v>26000</v>
      </c>
      <c r="G255" s="15">
        <v>0</v>
      </c>
      <c r="H255" s="15">
        <v>0</v>
      </c>
      <c r="I255" s="15">
        <v>0</v>
      </c>
      <c r="J255" s="15">
        <v>0</v>
      </c>
      <c r="K255" s="15">
        <v>26000</v>
      </c>
    </row>
    <row r="256" spans="1:11" ht="22.5">
      <c r="A256" s="9" t="s">
        <v>1120</v>
      </c>
      <c r="B256" s="9" t="s">
        <v>1242</v>
      </c>
      <c r="C256" s="9" t="s">
        <v>166</v>
      </c>
      <c r="D256" s="9"/>
      <c r="E256" s="9"/>
      <c r="F256" s="15">
        <v>6000</v>
      </c>
      <c r="G256" s="15">
        <v>0</v>
      </c>
      <c r="H256" s="15">
        <v>0</v>
      </c>
      <c r="I256" s="15">
        <v>0</v>
      </c>
      <c r="J256" s="15">
        <v>0</v>
      </c>
      <c r="K256" s="15">
        <v>6000</v>
      </c>
    </row>
    <row r="257" spans="1:11" ht="12.75">
      <c r="A257" s="9"/>
      <c r="B257" s="9" t="s">
        <v>1242</v>
      </c>
      <c r="C257" s="9"/>
      <c r="D257" s="9" t="s">
        <v>1191</v>
      </c>
      <c r="E257" s="9" t="s">
        <v>1192</v>
      </c>
      <c r="F257" s="15">
        <v>6000</v>
      </c>
      <c r="G257" s="15">
        <v>0</v>
      </c>
      <c r="H257" s="15">
        <v>0</v>
      </c>
      <c r="I257" s="15">
        <v>0</v>
      </c>
      <c r="J257" s="15">
        <v>0</v>
      </c>
      <c r="K257" s="15">
        <v>6000</v>
      </c>
    </row>
    <row r="258" spans="1:11" ht="12.75">
      <c r="A258" s="9" t="s">
        <v>1120</v>
      </c>
      <c r="B258" s="9" t="s">
        <v>1670</v>
      </c>
      <c r="C258" s="9" t="s">
        <v>167</v>
      </c>
      <c r="D258" s="9"/>
      <c r="E258" s="9"/>
      <c r="F258" s="15">
        <v>4000</v>
      </c>
      <c r="G258" s="15">
        <v>0</v>
      </c>
      <c r="H258" s="15">
        <v>0</v>
      </c>
      <c r="I258" s="15">
        <v>0</v>
      </c>
      <c r="J258" s="15">
        <v>0</v>
      </c>
      <c r="K258" s="15">
        <v>4000</v>
      </c>
    </row>
    <row r="259" spans="1:11" ht="12.75">
      <c r="A259" s="9"/>
      <c r="B259" s="9" t="s">
        <v>1670</v>
      </c>
      <c r="C259" s="9"/>
      <c r="D259" s="9" t="s">
        <v>1578</v>
      </c>
      <c r="E259" s="9" t="s">
        <v>1579</v>
      </c>
      <c r="F259" s="15">
        <v>4000</v>
      </c>
      <c r="G259" s="15">
        <v>0</v>
      </c>
      <c r="H259" s="15">
        <v>0</v>
      </c>
      <c r="I259" s="15">
        <v>0</v>
      </c>
      <c r="J259" s="15">
        <v>0</v>
      </c>
      <c r="K259" s="15">
        <v>4000</v>
      </c>
    </row>
    <row r="260" spans="1:11" ht="22.5">
      <c r="A260" s="9" t="s">
        <v>1120</v>
      </c>
      <c r="B260" s="9" t="s">
        <v>1671</v>
      </c>
      <c r="C260" s="9" t="s">
        <v>168</v>
      </c>
      <c r="D260" s="9"/>
      <c r="E260" s="9"/>
      <c r="F260" s="15">
        <v>14400</v>
      </c>
      <c r="G260" s="15">
        <v>0</v>
      </c>
      <c r="H260" s="15">
        <v>14400</v>
      </c>
      <c r="I260" s="15">
        <v>0</v>
      </c>
      <c r="J260" s="15">
        <v>14400</v>
      </c>
      <c r="K260" s="15">
        <v>0</v>
      </c>
    </row>
    <row r="261" spans="1:11" ht="12.75">
      <c r="A261" s="9"/>
      <c r="B261" s="9" t="s">
        <v>1671</v>
      </c>
      <c r="C261" s="9"/>
      <c r="D261" s="9" t="s">
        <v>1613</v>
      </c>
      <c r="E261" s="9" t="s">
        <v>1614</v>
      </c>
      <c r="F261" s="15">
        <v>14400</v>
      </c>
      <c r="G261" s="15">
        <v>0</v>
      </c>
      <c r="H261" s="15">
        <v>14400</v>
      </c>
      <c r="I261" s="15">
        <v>0</v>
      </c>
      <c r="J261" s="15">
        <v>14400</v>
      </c>
      <c r="K261" s="15">
        <v>0</v>
      </c>
    </row>
    <row r="262" spans="1:11" ht="12.75">
      <c r="A262" s="9"/>
      <c r="B262" s="9"/>
      <c r="C262" s="9" t="s">
        <v>169</v>
      </c>
      <c r="D262" s="9"/>
      <c r="E262" s="9"/>
      <c r="F262" s="15">
        <v>902900</v>
      </c>
      <c r="G262" s="15">
        <v>0</v>
      </c>
      <c r="H262" s="15">
        <v>673400</v>
      </c>
      <c r="I262" s="15">
        <v>0</v>
      </c>
      <c r="J262" s="15">
        <v>673400</v>
      </c>
      <c r="K262" s="15">
        <v>229500</v>
      </c>
    </row>
    <row r="263" spans="1:11" ht="12.75">
      <c r="A263" s="9" t="s">
        <v>554</v>
      </c>
      <c r="B263" s="9" t="s">
        <v>555</v>
      </c>
      <c r="C263" s="9" t="s">
        <v>170</v>
      </c>
      <c r="D263" s="9"/>
      <c r="E263" s="9"/>
      <c r="F263" s="15">
        <v>95900</v>
      </c>
      <c r="G263" s="15">
        <v>0</v>
      </c>
      <c r="H263" s="15">
        <v>90000</v>
      </c>
      <c r="I263" s="15">
        <v>0</v>
      </c>
      <c r="J263" s="15">
        <v>90000</v>
      </c>
      <c r="K263" s="15">
        <v>5900</v>
      </c>
    </row>
    <row r="264" spans="1:11" ht="12.75">
      <c r="A264" s="9"/>
      <c r="B264" s="9" t="s">
        <v>555</v>
      </c>
      <c r="C264" s="9"/>
      <c r="D264" s="9" t="s">
        <v>1672</v>
      </c>
      <c r="E264" s="9" t="s">
        <v>1174</v>
      </c>
      <c r="F264" s="15">
        <v>45900</v>
      </c>
      <c r="G264" s="15">
        <v>0</v>
      </c>
      <c r="H264" s="15">
        <v>40000</v>
      </c>
      <c r="I264" s="15">
        <v>0</v>
      </c>
      <c r="J264" s="15">
        <v>40000</v>
      </c>
      <c r="K264" s="15">
        <v>5900</v>
      </c>
    </row>
    <row r="265" spans="1:11" ht="12.75">
      <c r="A265" s="9"/>
      <c r="B265" s="9" t="s">
        <v>555</v>
      </c>
      <c r="C265" s="9"/>
      <c r="D265" s="9" t="s">
        <v>1247</v>
      </c>
      <c r="E265" s="9" t="s">
        <v>1248</v>
      </c>
      <c r="F265" s="15">
        <v>50000</v>
      </c>
      <c r="G265" s="15">
        <v>0</v>
      </c>
      <c r="H265" s="15">
        <v>50000</v>
      </c>
      <c r="I265" s="15">
        <v>0</v>
      </c>
      <c r="J265" s="15">
        <v>50000</v>
      </c>
      <c r="K265" s="15">
        <v>0</v>
      </c>
    </row>
    <row r="266" spans="1:11" ht="12.75">
      <c r="A266" s="9" t="s">
        <v>768</v>
      </c>
      <c r="B266" s="9" t="s">
        <v>769</v>
      </c>
      <c r="C266" s="9" t="s">
        <v>171</v>
      </c>
      <c r="D266" s="9"/>
      <c r="E266" s="9"/>
      <c r="F266" s="15">
        <v>80000</v>
      </c>
      <c r="G266" s="15">
        <v>0</v>
      </c>
      <c r="H266" s="15">
        <v>50000</v>
      </c>
      <c r="I266" s="15">
        <v>0</v>
      </c>
      <c r="J266" s="15">
        <v>50000</v>
      </c>
      <c r="K266" s="15">
        <v>30000</v>
      </c>
    </row>
    <row r="267" spans="1:11" ht="12.75">
      <c r="A267" s="9"/>
      <c r="B267" s="9" t="s">
        <v>769</v>
      </c>
      <c r="C267" s="9"/>
      <c r="D267" s="9" t="s">
        <v>1673</v>
      </c>
      <c r="E267" s="9" t="s">
        <v>1174</v>
      </c>
      <c r="F267" s="15">
        <v>80000</v>
      </c>
      <c r="G267" s="15">
        <v>0</v>
      </c>
      <c r="H267" s="15">
        <v>50000</v>
      </c>
      <c r="I267" s="15">
        <v>0</v>
      </c>
      <c r="J267" s="15">
        <v>50000</v>
      </c>
      <c r="K267" s="15">
        <v>30000</v>
      </c>
    </row>
    <row r="268" spans="1:11" ht="12.75">
      <c r="A268" s="9" t="s">
        <v>792</v>
      </c>
      <c r="B268" s="9" t="s">
        <v>793</v>
      </c>
      <c r="C268" s="9" t="s">
        <v>172</v>
      </c>
      <c r="D268" s="9"/>
      <c r="E268" s="9"/>
      <c r="F268" s="15">
        <v>55800</v>
      </c>
      <c r="G268" s="15">
        <v>0</v>
      </c>
      <c r="H268" s="15">
        <v>40000</v>
      </c>
      <c r="I268" s="15">
        <v>0</v>
      </c>
      <c r="J268" s="15">
        <v>40000</v>
      </c>
      <c r="K268" s="15">
        <v>15800</v>
      </c>
    </row>
    <row r="269" spans="1:11" ht="12.75">
      <c r="A269" s="9"/>
      <c r="B269" s="9" t="s">
        <v>793</v>
      </c>
      <c r="C269" s="9"/>
      <c r="D269" s="9" t="s">
        <v>1674</v>
      </c>
      <c r="E269" s="9" t="s">
        <v>1174</v>
      </c>
      <c r="F269" s="15">
        <v>55800</v>
      </c>
      <c r="G269" s="15">
        <v>0</v>
      </c>
      <c r="H269" s="15">
        <v>40000</v>
      </c>
      <c r="I269" s="15">
        <v>0</v>
      </c>
      <c r="J269" s="15">
        <v>40000</v>
      </c>
      <c r="K269" s="15">
        <v>15800</v>
      </c>
    </row>
    <row r="270" spans="1:11" ht="22.5">
      <c r="A270" s="9" t="s">
        <v>804</v>
      </c>
      <c r="B270" s="9" t="s">
        <v>805</v>
      </c>
      <c r="C270" s="9" t="s">
        <v>173</v>
      </c>
      <c r="D270" s="9"/>
      <c r="E270" s="9"/>
      <c r="F270" s="15">
        <v>77000</v>
      </c>
      <c r="G270" s="15">
        <v>0</v>
      </c>
      <c r="H270" s="15">
        <v>0</v>
      </c>
      <c r="I270" s="15">
        <v>0</v>
      </c>
      <c r="J270" s="15">
        <v>0</v>
      </c>
      <c r="K270" s="15">
        <v>77000</v>
      </c>
    </row>
    <row r="271" spans="1:11" ht="12.75">
      <c r="A271" s="9"/>
      <c r="B271" s="9" t="s">
        <v>805</v>
      </c>
      <c r="C271" s="9"/>
      <c r="D271" s="9" t="s">
        <v>1672</v>
      </c>
      <c r="E271" s="9" t="s">
        <v>1174</v>
      </c>
      <c r="F271" s="15">
        <v>77000</v>
      </c>
      <c r="G271" s="15">
        <v>0</v>
      </c>
      <c r="H271" s="15">
        <v>0</v>
      </c>
      <c r="I271" s="15">
        <v>0</v>
      </c>
      <c r="J271" s="15">
        <v>0</v>
      </c>
      <c r="K271" s="15">
        <v>77000</v>
      </c>
    </row>
    <row r="272" spans="1:11" ht="12.75">
      <c r="A272" s="9" t="s">
        <v>882</v>
      </c>
      <c r="B272" s="9" t="s">
        <v>883</v>
      </c>
      <c r="C272" s="9" t="s">
        <v>174</v>
      </c>
      <c r="D272" s="9"/>
      <c r="E272" s="9"/>
      <c r="F272" s="15">
        <v>38000</v>
      </c>
      <c r="G272" s="15">
        <v>0</v>
      </c>
      <c r="H272" s="15">
        <v>20000</v>
      </c>
      <c r="I272" s="15">
        <v>0</v>
      </c>
      <c r="J272" s="15">
        <v>20000</v>
      </c>
      <c r="K272" s="15">
        <v>18000</v>
      </c>
    </row>
    <row r="273" spans="1:11" ht="12.75">
      <c r="A273" s="9"/>
      <c r="B273" s="9" t="s">
        <v>883</v>
      </c>
      <c r="C273" s="9"/>
      <c r="D273" s="9" t="s">
        <v>1675</v>
      </c>
      <c r="E273" s="9" t="s">
        <v>1174</v>
      </c>
      <c r="F273" s="15">
        <v>38000</v>
      </c>
      <c r="G273" s="15">
        <v>0</v>
      </c>
      <c r="H273" s="15">
        <v>20000</v>
      </c>
      <c r="I273" s="15">
        <v>0</v>
      </c>
      <c r="J273" s="15">
        <v>20000</v>
      </c>
      <c r="K273" s="15">
        <v>18000</v>
      </c>
    </row>
    <row r="274" spans="1:11" ht="12.75">
      <c r="A274" s="9" t="s">
        <v>1676</v>
      </c>
      <c r="B274" s="9" t="s">
        <v>1677</v>
      </c>
      <c r="C274" s="9" t="s">
        <v>176</v>
      </c>
      <c r="D274" s="9"/>
      <c r="E274" s="9"/>
      <c r="F274" s="15">
        <v>20000</v>
      </c>
      <c r="G274" s="15">
        <v>0</v>
      </c>
      <c r="H274" s="15">
        <v>20000</v>
      </c>
      <c r="I274" s="15">
        <v>0</v>
      </c>
      <c r="J274" s="15">
        <v>20000</v>
      </c>
      <c r="K274" s="15">
        <v>0</v>
      </c>
    </row>
    <row r="275" spans="1:11" ht="12.75">
      <c r="A275" s="9"/>
      <c r="B275" s="9" t="s">
        <v>1677</v>
      </c>
      <c r="C275" s="9"/>
      <c r="D275" s="9" t="s">
        <v>1578</v>
      </c>
      <c r="E275" s="9" t="s">
        <v>1579</v>
      </c>
      <c r="F275" s="15">
        <v>20000</v>
      </c>
      <c r="G275" s="15">
        <v>0</v>
      </c>
      <c r="H275" s="15">
        <v>20000</v>
      </c>
      <c r="I275" s="15">
        <v>0</v>
      </c>
      <c r="J275" s="15">
        <v>20000</v>
      </c>
      <c r="K275" s="15">
        <v>0</v>
      </c>
    </row>
    <row r="276" spans="1:11" ht="22.5">
      <c r="A276" s="9" t="s">
        <v>1267</v>
      </c>
      <c r="B276" s="9"/>
      <c r="C276" s="9" t="s">
        <v>177</v>
      </c>
      <c r="D276" s="9"/>
      <c r="E276" s="9"/>
      <c r="F276" s="15">
        <v>107200</v>
      </c>
      <c r="G276" s="15">
        <v>0</v>
      </c>
      <c r="H276" s="15">
        <v>98400</v>
      </c>
      <c r="I276" s="15">
        <v>0</v>
      </c>
      <c r="J276" s="15">
        <v>98400</v>
      </c>
      <c r="K276" s="15">
        <v>8800</v>
      </c>
    </row>
    <row r="277" spans="1:11" ht="22.5">
      <c r="A277" s="9" t="s">
        <v>1267</v>
      </c>
      <c r="B277" s="9" t="s">
        <v>1268</v>
      </c>
      <c r="C277" s="9" t="s">
        <v>178</v>
      </c>
      <c r="D277" s="9"/>
      <c r="E277" s="9"/>
      <c r="F277" s="15">
        <v>55300</v>
      </c>
      <c r="G277" s="15">
        <v>0</v>
      </c>
      <c r="H277" s="15">
        <v>48500</v>
      </c>
      <c r="I277" s="15">
        <v>0</v>
      </c>
      <c r="J277" s="15">
        <v>48500</v>
      </c>
      <c r="K277" s="15">
        <v>6800</v>
      </c>
    </row>
    <row r="278" spans="1:11" ht="12.75">
      <c r="A278" s="9"/>
      <c r="B278" s="9" t="s">
        <v>1268</v>
      </c>
      <c r="C278" s="9"/>
      <c r="D278" s="9" t="s">
        <v>1270</v>
      </c>
      <c r="E278" s="9" t="s">
        <v>1271</v>
      </c>
      <c r="F278" s="15">
        <v>55300</v>
      </c>
      <c r="G278" s="15">
        <v>0</v>
      </c>
      <c r="H278" s="15">
        <v>48500</v>
      </c>
      <c r="I278" s="15">
        <v>0</v>
      </c>
      <c r="J278" s="15">
        <v>48500</v>
      </c>
      <c r="K278" s="15">
        <v>6800</v>
      </c>
    </row>
    <row r="279" spans="1:11" ht="12.75">
      <c r="A279" s="9" t="s">
        <v>1267</v>
      </c>
      <c r="B279" s="9" t="s">
        <v>1275</v>
      </c>
      <c r="C279" s="9" t="s">
        <v>179</v>
      </c>
      <c r="D279" s="9"/>
      <c r="E279" s="9"/>
      <c r="F279" s="15">
        <v>51900</v>
      </c>
      <c r="G279" s="15">
        <v>0</v>
      </c>
      <c r="H279" s="15">
        <v>49900</v>
      </c>
      <c r="I279" s="15">
        <v>0</v>
      </c>
      <c r="J279" s="15">
        <v>49900</v>
      </c>
      <c r="K279" s="15">
        <v>2000</v>
      </c>
    </row>
    <row r="280" spans="1:11" ht="12.75">
      <c r="A280" s="9"/>
      <c r="B280" s="9" t="s">
        <v>1275</v>
      </c>
      <c r="C280" s="9"/>
      <c r="D280" s="9" t="s">
        <v>1277</v>
      </c>
      <c r="E280" s="9" t="s">
        <v>1278</v>
      </c>
      <c r="F280" s="15">
        <v>51900</v>
      </c>
      <c r="G280" s="15">
        <v>0</v>
      </c>
      <c r="H280" s="15">
        <v>49900</v>
      </c>
      <c r="I280" s="15">
        <v>0</v>
      </c>
      <c r="J280" s="15">
        <v>49900</v>
      </c>
      <c r="K280" s="15">
        <v>2000</v>
      </c>
    </row>
    <row r="281" spans="1:11" ht="12.75">
      <c r="A281" s="9" t="s">
        <v>1280</v>
      </c>
      <c r="B281" s="9" t="s">
        <v>1281</v>
      </c>
      <c r="C281" s="9" t="s">
        <v>180</v>
      </c>
      <c r="D281" s="9"/>
      <c r="E281" s="9"/>
      <c r="F281" s="15">
        <v>315000</v>
      </c>
      <c r="G281" s="15">
        <v>0</v>
      </c>
      <c r="H281" s="15">
        <v>315000</v>
      </c>
      <c r="I281" s="15">
        <v>0</v>
      </c>
      <c r="J281" s="15">
        <v>315000</v>
      </c>
      <c r="K281" s="15">
        <v>0</v>
      </c>
    </row>
    <row r="282" spans="1:11" ht="12.75">
      <c r="A282" s="9"/>
      <c r="B282" s="9" t="s">
        <v>1281</v>
      </c>
      <c r="C282" s="9"/>
      <c r="D282" s="9" t="s">
        <v>1283</v>
      </c>
      <c r="E282" s="9" t="s">
        <v>1284</v>
      </c>
      <c r="F282" s="15">
        <v>315000</v>
      </c>
      <c r="G282" s="15">
        <v>0</v>
      </c>
      <c r="H282" s="15">
        <v>315000</v>
      </c>
      <c r="I282" s="15">
        <v>0</v>
      </c>
      <c r="J282" s="15">
        <v>315000</v>
      </c>
      <c r="K282" s="15">
        <v>0</v>
      </c>
    </row>
    <row r="283" spans="1:11" ht="22.5">
      <c r="A283" s="9" t="s">
        <v>1678</v>
      </c>
      <c r="B283" s="9" t="s">
        <v>1679</v>
      </c>
      <c r="C283" s="9" t="s">
        <v>181</v>
      </c>
      <c r="D283" s="9"/>
      <c r="E283" s="9"/>
      <c r="F283" s="15">
        <v>65000</v>
      </c>
      <c r="G283" s="15">
        <v>0</v>
      </c>
      <c r="H283" s="15">
        <v>0</v>
      </c>
      <c r="I283" s="15">
        <v>0</v>
      </c>
      <c r="J283" s="15">
        <v>0</v>
      </c>
      <c r="K283" s="15">
        <v>65000</v>
      </c>
    </row>
    <row r="284" spans="1:11" ht="12.75">
      <c r="A284" s="9"/>
      <c r="B284" s="9" t="s">
        <v>1679</v>
      </c>
      <c r="C284" s="9"/>
      <c r="D284" s="9" t="s">
        <v>1289</v>
      </c>
      <c r="E284" s="9" t="s">
        <v>1290</v>
      </c>
      <c r="F284" s="15">
        <v>65000</v>
      </c>
      <c r="G284" s="15">
        <v>0</v>
      </c>
      <c r="H284" s="15">
        <v>0</v>
      </c>
      <c r="I284" s="15">
        <v>0</v>
      </c>
      <c r="J284" s="15">
        <v>0</v>
      </c>
      <c r="K284" s="15">
        <v>65000</v>
      </c>
    </row>
    <row r="285" spans="1:11" ht="12.75">
      <c r="A285" s="9" t="s">
        <v>1286</v>
      </c>
      <c r="B285" s="9" t="s">
        <v>1287</v>
      </c>
      <c r="C285" s="9" t="s">
        <v>182</v>
      </c>
      <c r="D285" s="9"/>
      <c r="E285" s="9"/>
      <c r="F285" s="15">
        <v>24000</v>
      </c>
      <c r="G285" s="15">
        <v>0</v>
      </c>
      <c r="H285" s="15">
        <v>20000</v>
      </c>
      <c r="I285" s="15">
        <v>0</v>
      </c>
      <c r="J285" s="15">
        <v>20000</v>
      </c>
      <c r="K285" s="15">
        <v>4000</v>
      </c>
    </row>
    <row r="286" spans="1:11" ht="12.75">
      <c r="A286" s="9"/>
      <c r="B286" s="9" t="s">
        <v>1287</v>
      </c>
      <c r="C286" s="9"/>
      <c r="D286" s="9" t="s">
        <v>1289</v>
      </c>
      <c r="E286" s="9" t="s">
        <v>1290</v>
      </c>
      <c r="F286" s="15">
        <v>24000</v>
      </c>
      <c r="G286" s="15">
        <v>0</v>
      </c>
      <c r="H286" s="15">
        <v>20000</v>
      </c>
      <c r="I286" s="15">
        <v>0</v>
      </c>
      <c r="J286" s="15">
        <v>20000</v>
      </c>
      <c r="K286" s="15">
        <v>4000</v>
      </c>
    </row>
    <row r="287" spans="1:11" ht="12.75">
      <c r="A287" s="9" t="s">
        <v>1148</v>
      </c>
      <c r="B287" s="9" t="s">
        <v>1149</v>
      </c>
      <c r="C287" s="9" t="s">
        <v>183</v>
      </c>
      <c r="D287" s="9"/>
      <c r="E287" s="9"/>
      <c r="F287" s="15">
        <v>25000</v>
      </c>
      <c r="G287" s="15">
        <v>0</v>
      </c>
      <c r="H287" s="15">
        <v>20000</v>
      </c>
      <c r="I287" s="15">
        <v>0</v>
      </c>
      <c r="J287" s="15">
        <v>20000</v>
      </c>
      <c r="K287" s="15">
        <v>5000</v>
      </c>
    </row>
    <row r="288" spans="1:11" ht="12.75">
      <c r="A288" s="9"/>
      <c r="B288" s="9" t="s">
        <v>1149</v>
      </c>
      <c r="C288" s="9"/>
      <c r="D288" s="9" t="s">
        <v>1152</v>
      </c>
      <c r="E288" s="9" t="s">
        <v>1153</v>
      </c>
      <c r="F288" s="15">
        <v>25000</v>
      </c>
      <c r="G288" s="15">
        <v>0</v>
      </c>
      <c r="H288" s="15">
        <v>20000</v>
      </c>
      <c r="I288" s="15">
        <v>0</v>
      </c>
      <c r="J288" s="15">
        <v>20000</v>
      </c>
      <c r="K288" s="15">
        <v>5000</v>
      </c>
    </row>
    <row r="289" spans="1:11" ht="12.75">
      <c r="A289" s="9"/>
      <c r="B289" s="9"/>
      <c r="C289" s="9" t="s">
        <v>184</v>
      </c>
      <c r="D289" s="9"/>
      <c r="E289" s="9"/>
      <c r="F289" s="15">
        <v>5940050</v>
      </c>
      <c r="G289" s="15">
        <v>0</v>
      </c>
      <c r="H289" s="15">
        <v>3585500</v>
      </c>
      <c r="I289" s="15">
        <v>0</v>
      </c>
      <c r="J289" s="15">
        <v>3585500</v>
      </c>
      <c r="K289" s="15">
        <v>2354550</v>
      </c>
    </row>
    <row r="290" spans="1:11" ht="12.75">
      <c r="A290" s="9" t="s">
        <v>1291</v>
      </c>
      <c r="B290" s="9" t="s">
        <v>1292</v>
      </c>
      <c r="C290" s="9" t="s">
        <v>185</v>
      </c>
      <c r="D290" s="9"/>
      <c r="E290" s="9"/>
      <c r="F290" s="15">
        <v>567150</v>
      </c>
      <c r="G290" s="15">
        <v>0</v>
      </c>
      <c r="H290" s="15">
        <v>350000</v>
      </c>
      <c r="I290" s="15">
        <v>0</v>
      </c>
      <c r="J290" s="15">
        <v>350000</v>
      </c>
      <c r="K290" s="15">
        <v>217150</v>
      </c>
    </row>
    <row r="291" spans="1:11" ht="12.75">
      <c r="A291" s="9"/>
      <c r="B291" s="9" t="s">
        <v>1292</v>
      </c>
      <c r="C291" s="9"/>
      <c r="D291" s="9" t="s">
        <v>1173</v>
      </c>
      <c r="E291" s="9" t="s">
        <v>1174</v>
      </c>
      <c r="F291" s="15">
        <v>567150</v>
      </c>
      <c r="G291" s="15">
        <v>0</v>
      </c>
      <c r="H291" s="15">
        <v>350000</v>
      </c>
      <c r="I291" s="15">
        <v>0</v>
      </c>
      <c r="J291" s="15">
        <v>350000</v>
      </c>
      <c r="K291" s="15">
        <v>217150</v>
      </c>
    </row>
    <row r="292" spans="1:11" ht="12.75">
      <c r="A292" s="9" t="s">
        <v>649</v>
      </c>
      <c r="B292" s="9" t="s">
        <v>650</v>
      </c>
      <c r="C292" s="9" t="s">
        <v>186</v>
      </c>
      <c r="D292" s="9"/>
      <c r="E292" s="9"/>
      <c r="F292" s="15">
        <v>70000</v>
      </c>
      <c r="G292" s="15">
        <v>0</v>
      </c>
      <c r="H292" s="15">
        <v>40000</v>
      </c>
      <c r="I292" s="15">
        <v>0</v>
      </c>
      <c r="J292" s="15">
        <v>40000</v>
      </c>
      <c r="K292" s="15">
        <v>30000</v>
      </c>
    </row>
    <row r="293" spans="1:11" ht="12.75">
      <c r="A293" s="9"/>
      <c r="B293" s="9" t="s">
        <v>650</v>
      </c>
      <c r="C293" s="9"/>
      <c r="D293" s="9" t="s">
        <v>1680</v>
      </c>
      <c r="E293" s="9" t="s">
        <v>1174</v>
      </c>
      <c r="F293" s="15">
        <v>25000</v>
      </c>
      <c r="G293" s="15">
        <v>0</v>
      </c>
      <c r="H293" s="15">
        <v>20000</v>
      </c>
      <c r="I293" s="15">
        <v>0</v>
      </c>
      <c r="J293" s="15">
        <v>20000</v>
      </c>
      <c r="K293" s="15">
        <v>5000</v>
      </c>
    </row>
    <row r="294" spans="1:11" ht="12.75">
      <c r="A294" s="9"/>
      <c r="B294" s="9" t="s">
        <v>650</v>
      </c>
      <c r="C294" s="9"/>
      <c r="D294" s="9" t="s">
        <v>1296</v>
      </c>
      <c r="E294" s="9" t="s">
        <v>667</v>
      </c>
      <c r="F294" s="15">
        <v>10000</v>
      </c>
      <c r="G294" s="15">
        <v>0</v>
      </c>
      <c r="H294" s="15">
        <v>0</v>
      </c>
      <c r="I294" s="15">
        <v>0</v>
      </c>
      <c r="J294" s="15">
        <v>0</v>
      </c>
      <c r="K294" s="15">
        <v>10000</v>
      </c>
    </row>
    <row r="295" spans="1:11" ht="12.75">
      <c r="A295" s="9"/>
      <c r="B295" s="9" t="s">
        <v>650</v>
      </c>
      <c r="C295" s="9"/>
      <c r="D295" s="9" t="s">
        <v>653</v>
      </c>
      <c r="E295" s="9" t="s">
        <v>654</v>
      </c>
      <c r="F295" s="15">
        <v>35000</v>
      </c>
      <c r="G295" s="15">
        <v>0</v>
      </c>
      <c r="H295" s="15">
        <v>20000</v>
      </c>
      <c r="I295" s="15">
        <v>0</v>
      </c>
      <c r="J295" s="15">
        <v>20000</v>
      </c>
      <c r="K295" s="15">
        <v>15000</v>
      </c>
    </row>
    <row r="296" spans="1:11" ht="12.75">
      <c r="A296" s="9" t="s">
        <v>662</v>
      </c>
      <c r="B296" s="9" t="s">
        <v>663</v>
      </c>
      <c r="C296" s="9" t="s">
        <v>187</v>
      </c>
      <c r="D296" s="9"/>
      <c r="E296" s="9"/>
      <c r="F296" s="15">
        <v>935000</v>
      </c>
      <c r="G296" s="15">
        <v>0</v>
      </c>
      <c r="H296" s="15">
        <v>860000</v>
      </c>
      <c r="I296" s="15">
        <v>0</v>
      </c>
      <c r="J296" s="15">
        <v>860000</v>
      </c>
      <c r="K296" s="15">
        <v>75000</v>
      </c>
    </row>
    <row r="297" spans="1:11" ht="12.75">
      <c r="A297" s="9"/>
      <c r="B297" s="9" t="s">
        <v>663</v>
      </c>
      <c r="C297" s="9"/>
      <c r="D297" s="9" t="s">
        <v>1305</v>
      </c>
      <c r="E297" s="9" t="s">
        <v>1174</v>
      </c>
      <c r="F297" s="15">
        <v>635000</v>
      </c>
      <c r="G297" s="15">
        <v>0</v>
      </c>
      <c r="H297" s="15">
        <v>560000</v>
      </c>
      <c r="I297" s="15">
        <v>0</v>
      </c>
      <c r="J297" s="15">
        <v>560000</v>
      </c>
      <c r="K297" s="15">
        <v>75000</v>
      </c>
    </row>
    <row r="298" spans="1:11" ht="12.75">
      <c r="A298" s="9"/>
      <c r="B298" s="9" t="s">
        <v>663</v>
      </c>
      <c r="C298" s="9"/>
      <c r="D298" s="9" t="s">
        <v>666</v>
      </c>
      <c r="E298" s="9" t="s">
        <v>667</v>
      </c>
      <c r="F298" s="15">
        <v>100000</v>
      </c>
      <c r="G298" s="15">
        <v>0</v>
      </c>
      <c r="H298" s="15">
        <v>100000</v>
      </c>
      <c r="I298" s="15">
        <v>0</v>
      </c>
      <c r="J298" s="15">
        <v>100000</v>
      </c>
      <c r="K298" s="15">
        <v>0</v>
      </c>
    </row>
    <row r="299" spans="1:11" ht="12.75">
      <c r="A299" s="9"/>
      <c r="B299" s="9" t="s">
        <v>663</v>
      </c>
      <c r="C299" s="9"/>
      <c r="D299" s="9" t="s">
        <v>672</v>
      </c>
      <c r="E299" s="9" t="s">
        <v>673</v>
      </c>
      <c r="F299" s="15">
        <v>200000</v>
      </c>
      <c r="G299" s="15">
        <v>0</v>
      </c>
      <c r="H299" s="15">
        <v>200000</v>
      </c>
      <c r="I299" s="15">
        <v>0</v>
      </c>
      <c r="J299" s="15">
        <v>200000</v>
      </c>
      <c r="K299" s="15">
        <v>0</v>
      </c>
    </row>
    <row r="300" spans="1:11" ht="12.75">
      <c r="A300" s="9" t="s">
        <v>680</v>
      </c>
      <c r="B300" s="9" t="s">
        <v>681</v>
      </c>
      <c r="C300" s="9" t="s">
        <v>188</v>
      </c>
      <c r="D300" s="9"/>
      <c r="E300" s="9"/>
      <c r="F300" s="15">
        <v>70000</v>
      </c>
      <c r="G300" s="15">
        <v>0</v>
      </c>
      <c r="H300" s="15">
        <v>20000</v>
      </c>
      <c r="I300" s="15">
        <v>0</v>
      </c>
      <c r="J300" s="15">
        <v>20000</v>
      </c>
      <c r="K300" s="15">
        <v>50000</v>
      </c>
    </row>
    <row r="301" spans="1:11" ht="12.75">
      <c r="A301" s="9"/>
      <c r="B301" s="9" t="s">
        <v>681</v>
      </c>
      <c r="C301" s="9"/>
      <c r="D301" s="9" t="s">
        <v>1310</v>
      </c>
      <c r="E301" s="9" t="s">
        <v>1174</v>
      </c>
      <c r="F301" s="15">
        <v>70000</v>
      </c>
      <c r="G301" s="15">
        <v>0</v>
      </c>
      <c r="H301" s="15">
        <v>20000</v>
      </c>
      <c r="I301" s="15">
        <v>0</v>
      </c>
      <c r="J301" s="15">
        <v>20000</v>
      </c>
      <c r="K301" s="15">
        <v>50000</v>
      </c>
    </row>
    <row r="302" spans="1:11" ht="12.75">
      <c r="A302" s="9" t="s">
        <v>758</v>
      </c>
      <c r="B302" s="9" t="s">
        <v>759</v>
      </c>
      <c r="C302" s="9" t="s">
        <v>189</v>
      </c>
      <c r="D302" s="9"/>
      <c r="E302" s="9"/>
      <c r="F302" s="15">
        <v>239000</v>
      </c>
      <c r="G302" s="15">
        <v>0</v>
      </c>
      <c r="H302" s="15">
        <v>119000</v>
      </c>
      <c r="I302" s="15">
        <v>0</v>
      </c>
      <c r="J302" s="15">
        <v>119000</v>
      </c>
      <c r="K302" s="15">
        <v>120000</v>
      </c>
    </row>
    <row r="303" spans="1:11" ht="12.75">
      <c r="A303" s="9"/>
      <c r="B303" s="9" t="s">
        <v>759</v>
      </c>
      <c r="C303" s="9"/>
      <c r="D303" s="9" t="s">
        <v>1186</v>
      </c>
      <c r="E303" s="9" t="s">
        <v>1174</v>
      </c>
      <c r="F303" s="15">
        <v>129000</v>
      </c>
      <c r="G303" s="15">
        <v>0</v>
      </c>
      <c r="H303" s="15">
        <v>59000</v>
      </c>
      <c r="I303" s="15">
        <v>0</v>
      </c>
      <c r="J303" s="15">
        <v>59000</v>
      </c>
      <c r="K303" s="15">
        <v>70000</v>
      </c>
    </row>
    <row r="304" spans="1:11" ht="12.75">
      <c r="A304" s="9"/>
      <c r="B304" s="9" t="s">
        <v>759</v>
      </c>
      <c r="C304" s="9"/>
      <c r="D304" s="9" t="s">
        <v>762</v>
      </c>
      <c r="E304" s="9" t="s">
        <v>667</v>
      </c>
      <c r="F304" s="15">
        <v>110000</v>
      </c>
      <c r="G304" s="15">
        <v>0</v>
      </c>
      <c r="H304" s="15">
        <v>60000</v>
      </c>
      <c r="I304" s="15">
        <v>0</v>
      </c>
      <c r="J304" s="15">
        <v>60000</v>
      </c>
      <c r="K304" s="15">
        <v>50000</v>
      </c>
    </row>
    <row r="305" spans="1:11" ht="12.75">
      <c r="A305" s="9" t="s">
        <v>1321</v>
      </c>
      <c r="B305" s="9" t="s">
        <v>1322</v>
      </c>
      <c r="C305" s="9" t="s">
        <v>191</v>
      </c>
      <c r="D305" s="9"/>
      <c r="E305" s="9"/>
      <c r="F305" s="15">
        <v>1720000</v>
      </c>
      <c r="G305" s="15">
        <v>0</v>
      </c>
      <c r="H305" s="15">
        <v>720000</v>
      </c>
      <c r="I305" s="15">
        <v>0</v>
      </c>
      <c r="J305" s="15">
        <v>720000</v>
      </c>
      <c r="K305" s="15">
        <v>1000000</v>
      </c>
    </row>
    <row r="306" spans="1:11" ht="12.75">
      <c r="A306" s="9"/>
      <c r="B306" s="9" t="s">
        <v>1322</v>
      </c>
      <c r="C306" s="9"/>
      <c r="D306" s="9" t="s">
        <v>1681</v>
      </c>
      <c r="E306" s="9" t="s">
        <v>1290</v>
      </c>
      <c r="F306" s="15">
        <v>720000</v>
      </c>
      <c r="G306" s="15">
        <v>0</v>
      </c>
      <c r="H306" s="15">
        <v>720000</v>
      </c>
      <c r="I306" s="15">
        <v>0</v>
      </c>
      <c r="J306" s="15">
        <v>720000</v>
      </c>
      <c r="K306" s="15">
        <v>0</v>
      </c>
    </row>
    <row r="307" spans="1:11" ht="22.5">
      <c r="A307" s="9"/>
      <c r="B307" s="9" t="s">
        <v>1322</v>
      </c>
      <c r="C307" s="9"/>
      <c r="D307" s="9" t="s">
        <v>1324</v>
      </c>
      <c r="E307" s="9" t="s">
        <v>1325</v>
      </c>
      <c r="F307" s="15">
        <v>1000000</v>
      </c>
      <c r="G307" s="15">
        <v>0</v>
      </c>
      <c r="H307" s="15">
        <v>0</v>
      </c>
      <c r="I307" s="15">
        <v>0</v>
      </c>
      <c r="J307" s="15">
        <v>0</v>
      </c>
      <c r="K307" s="15">
        <v>1000000</v>
      </c>
    </row>
    <row r="308" spans="1:11" ht="12.75">
      <c r="A308" s="9" t="s">
        <v>895</v>
      </c>
      <c r="B308" s="9" t="s">
        <v>896</v>
      </c>
      <c r="C308" s="9" t="s">
        <v>192</v>
      </c>
      <c r="D308" s="9"/>
      <c r="E308" s="9"/>
      <c r="F308" s="15">
        <v>128000</v>
      </c>
      <c r="G308" s="15">
        <v>0</v>
      </c>
      <c r="H308" s="15">
        <v>58000</v>
      </c>
      <c r="I308" s="15">
        <v>0</v>
      </c>
      <c r="J308" s="15">
        <v>58000</v>
      </c>
      <c r="K308" s="15">
        <v>70000</v>
      </c>
    </row>
    <row r="309" spans="1:11" ht="12.75">
      <c r="A309" s="9"/>
      <c r="B309" s="9" t="s">
        <v>896</v>
      </c>
      <c r="C309" s="9"/>
      <c r="D309" s="9" t="s">
        <v>1682</v>
      </c>
      <c r="E309" s="9" t="s">
        <v>1174</v>
      </c>
      <c r="F309" s="15">
        <v>40000</v>
      </c>
      <c r="G309" s="15">
        <v>0</v>
      </c>
      <c r="H309" s="15">
        <v>20000</v>
      </c>
      <c r="I309" s="15">
        <v>0</v>
      </c>
      <c r="J309" s="15">
        <v>20000</v>
      </c>
      <c r="K309" s="15">
        <v>20000</v>
      </c>
    </row>
    <row r="310" spans="1:11" ht="12.75">
      <c r="A310" s="9"/>
      <c r="B310" s="9" t="s">
        <v>896</v>
      </c>
      <c r="C310" s="9"/>
      <c r="D310" s="9" t="s">
        <v>1331</v>
      </c>
      <c r="E310" s="9" t="s">
        <v>1332</v>
      </c>
      <c r="F310" s="15">
        <v>48000</v>
      </c>
      <c r="G310" s="15">
        <v>0</v>
      </c>
      <c r="H310" s="15">
        <v>38000</v>
      </c>
      <c r="I310" s="15">
        <v>0</v>
      </c>
      <c r="J310" s="15">
        <v>38000</v>
      </c>
      <c r="K310" s="15">
        <v>10000</v>
      </c>
    </row>
    <row r="311" spans="1:11" ht="12.75">
      <c r="A311" s="9"/>
      <c r="B311" s="9" t="s">
        <v>896</v>
      </c>
      <c r="C311" s="9"/>
      <c r="D311" s="9" t="s">
        <v>899</v>
      </c>
      <c r="E311" s="9" t="s">
        <v>900</v>
      </c>
      <c r="F311" s="15">
        <v>40000</v>
      </c>
      <c r="G311" s="15">
        <v>0</v>
      </c>
      <c r="H311" s="15">
        <v>0</v>
      </c>
      <c r="I311" s="15">
        <v>0</v>
      </c>
      <c r="J311" s="15">
        <v>0</v>
      </c>
      <c r="K311" s="15">
        <v>40000</v>
      </c>
    </row>
    <row r="312" spans="1:11" ht="12.75">
      <c r="A312" s="9" t="s">
        <v>904</v>
      </c>
      <c r="B312" s="9" t="s">
        <v>905</v>
      </c>
      <c r="C312" s="9" t="s">
        <v>193</v>
      </c>
      <c r="D312" s="9"/>
      <c r="E312" s="9"/>
      <c r="F312" s="15">
        <v>375000</v>
      </c>
      <c r="G312" s="15">
        <v>0</v>
      </c>
      <c r="H312" s="15">
        <v>230000</v>
      </c>
      <c r="I312" s="15">
        <v>0</v>
      </c>
      <c r="J312" s="15">
        <v>230000</v>
      </c>
      <c r="K312" s="15">
        <v>145000</v>
      </c>
    </row>
    <row r="313" spans="1:11" ht="12.75">
      <c r="A313" s="9"/>
      <c r="B313" s="9" t="s">
        <v>905</v>
      </c>
      <c r="C313" s="9"/>
      <c r="D313" s="9" t="s">
        <v>1683</v>
      </c>
      <c r="E313" s="9" t="s">
        <v>1174</v>
      </c>
      <c r="F313" s="15">
        <v>320000</v>
      </c>
      <c r="G313" s="15">
        <v>0</v>
      </c>
      <c r="H313" s="15">
        <v>200000</v>
      </c>
      <c r="I313" s="15">
        <v>0</v>
      </c>
      <c r="J313" s="15">
        <v>200000</v>
      </c>
      <c r="K313" s="15">
        <v>120000</v>
      </c>
    </row>
    <row r="314" spans="1:11" ht="12.75">
      <c r="A314" s="9"/>
      <c r="B314" s="9" t="s">
        <v>905</v>
      </c>
      <c r="C314" s="9"/>
      <c r="D314" s="9" t="s">
        <v>1337</v>
      </c>
      <c r="E314" s="9" t="s">
        <v>667</v>
      </c>
      <c r="F314" s="15">
        <v>15000</v>
      </c>
      <c r="G314" s="15">
        <v>0</v>
      </c>
      <c r="H314" s="15">
        <v>15000</v>
      </c>
      <c r="I314" s="15">
        <v>0</v>
      </c>
      <c r="J314" s="15">
        <v>15000</v>
      </c>
      <c r="K314" s="15">
        <v>0</v>
      </c>
    </row>
    <row r="315" spans="1:11" ht="12.75">
      <c r="A315" s="9"/>
      <c r="B315" s="9" t="s">
        <v>905</v>
      </c>
      <c r="C315" s="9"/>
      <c r="D315" s="9" t="s">
        <v>911</v>
      </c>
      <c r="E315" s="9" t="s">
        <v>912</v>
      </c>
      <c r="F315" s="15">
        <v>40000</v>
      </c>
      <c r="G315" s="15">
        <v>0</v>
      </c>
      <c r="H315" s="15">
        <v>15000</v>
      </c>
      <c r="I315" s="15">
        <v>0</v>
      </c>
      <c r="J315" s="15">
        <v>15000</v>
      </c>
      <c r="K315" s="15">
        <v>25000</v>
      </c>
    </row>
    <row r="316" spans="1:11" ht="12.75">
      <c r="A316" s="9" t="s">
        <v>1339</v>
      </c>
      <c r="B316" s="9" t="s">
        <v>1340</v>
      </c>
      <c r="C316" s="9" t="s">
        <v>194</v>
      </c>
      <c r="D316" s="9"/>
      <c r="E316" s="9"/>
      <c r="F316" s="15">
        <v>3000</v>
      </c>
      <c r="G316" s="15">
        <v>0</v>
      </c>
      <c r="H316" s="15">
        <v>0</v>
      </c>
      <c r="I316" s="15">
        <v>0</v>
      </c>
      <c r="J316" s="15">
        <v>0</v>
      </c>
      <c r="K316" s="15">
        <v>3000</v>
      </c>
    </row>
    <row r="317" spans="1:11" ht="12.75">
      <c r="A317" s="9"/>
      <c r="B317" s="9" t="s">
        <v>1340</v>
      </c>
      <c r="C317" s="9"/>
      <c r="D317" s="9" t="s">
        <v>1684</v>
      </c>
      <c r="E317" s="9" t="s">
        <v>1174</v>
      </c>
      <c r="F317" s="15">
        <v>3000</v>
      </c>
      <c r="G317" s="15">
        <v>0</v>
      </c>
      <c r="H317" s="15">
        <v>0</v>
      </c>
      <c r="I317" s="15">
        <v>0</v>
      </c>
      <c r="J317" s="15">
        <v>0</v>
      </c>
      <c r="K317" s="15">
        <v>3000</v>
      </c>
    </row>
    <row r="318" spans="1:11" ht="12.75">
      <c r="A318" s="9" t="s">
        <v>954</v>
      </c>
      <c r="B318" s="9" t="s">
        <v>955</v>
      </c>
      <c r="C318" s="9" t="s">
        <v>195</v>
      </c>
      <c r="D318" s="9"/>
      <c r="E318" s="9"/>
      <c r="F318" s="15">
        <v>110000</v>
      </c>
      <c r="G318" s="15">
        <v>0</v>
      </c>
      <c r="H318" s="15">
        <v>80000</v>
      </c>
      <c r="I318" s="15">
        <v>0</v>
      </c>
      <c r="J318" s="15">
        <v>80000</v>
      </c>
      <c r="K318" s="15">
        <v>30000</v>
      </c>
    </row>
    <row r="319" spans="1:11" ht="12.75">
      <c r="A319" s="9"/>
      <c r="B319" s="9" t="s">
        <v>955</v>
      </c>
      <c r="C319" s="9"/>
      <c r="D319" s="9" t="s">
        <v>1345</v>
      </c>
      <c r="E319" s="9" t="s">
        <v>1174</v>
      </c>
      <c r="F319" s="15">
        <v>110000</v>
      </c>
      <c r="G319" s="15">
        <v>0</v>
      </c>
      <c r="H319" s="15">
        <v>80000</v>
      </c>
      <c r="I319" s="15">
        <v>0</v>
      </c>
      <c r="J319" s="15">
        <v>80000</v>
      </c>
      <c r="K319" s="15">
        <v>30000</v>
      </c>
    </row>
    <row r="320" spans="1:11" ht="12.75">
      <c r="A320" s="9" t="s">
        <v>1355</v>
      </c>
      <c r="B320" s="9" t="s">
        <v>1356</v>
      </c>
      <c r="C320" s="9" t="s">
        <v>196</v>
      </c>
      <c r="D320" s="9"/>
      <c r="E320" s="9"/>
      <c r="F320" s="15">
        <v>34900</v>
      </c>
      <c r="G320" s="15">
        <v>0</v>
      </c>
      <c r="H320" s="15">
        <v>20000</v>
      </c>
      <c r="I320" s="15">
        <v>0</v>
      </c>
      <c r="J320" s="15">
        <v>20000</v>
      </c>
      <c r="K320" s="15">
        <v>14900</v>
      </c>
    </row>
    <row r="321" spans="1:11" ht="12.75">
      <c r="A321" s="9"/>
      <c r="B321" s="9" t="s">
        <v>1356</v>
      </c>
      <c r="C321" s="9"/>
      <c r="D321" s="9" t="s">
        <v>1685</v>
      </c>
      <c r="E321" s="9" t="s">
        <v>1174</v>
      </c>
      <c r="F321" s="15">
        <v>4900</v>
      </c>
      <c r="G321" s="15">
        <v>0</v>
      </c>
      <c r="H321" s="15">
        <v>0</v>
      </c>
      <c r="I321" s="15">
        <v>0</v>
      </c>
      <c r="J321" s="15">
        <v>0</v>
      </c>
      <c r="K321" s="15">
        <v>4900</v>
      </c>
    </row>
    <row r="322" spans="1:11" ht="12.75">
      <c r="A322" s="9"/>
      <c r="B322" s="9" t="s">
        <v>1356</v>
      </c>
      <c r="C322" s="9"/>
      <c r="D322" s="9" t="s">
        <v>1358</v>
      </c>
      <c r="E322" s="9" t="s">
        <v>667</v>
      </c>
      <c r="F322" s="15">
        <v>30000</v>
      </c>
      <c r="G322" s="15">
        <v>0</v>
      </c>
      <c r="H322" s="15">
        <v>20000</v>
      </c>
      <c r="I322" s="15">
        <v>0</v>
      </c>
      <c r="J322" s="15">
        <v>20000</v>
      </c>
      <c r="K322" s="15">
        <v>10000</v>
      </c>
    </row>
    <row r="323" spans="1:11" ht="12.75">
      <c r="A323" s="9" t="s">
        <v>959</v>
      </c>
      <c r="B323" s="9" t="s">
        <v>960</v>
      </c>
      <c r="C323" s="9" t="s">
        <v>197</v>
      </c>
      <c r="D323" s="9"/>
      <c r="E323" s="9"/>
      <c r="F323" s="15">
        <v>10000</v>
      </c>
      <c r="G323" s="15">
        <v>0</v>
      </c>
      <c r="H323" s="15">
        <v>0</v>
      </c>
      <c r="I323" s="15">
        <v>0</v>
      </c>
      <c r="J323" s="15">
        <v>0</v>
      </c>
      <c r="K323" s="15">
        <v>10000</v>
      </c>
    </row>
    <row r="324" spans="1:11" ht="12.75">
      <c r="A324" s="9"/>
      <c r="B324" s="9" t="s">
        <v>960</v>
      </c>
      <c r="C324" s="9"/>
      <c r="D324" s="9" t="s">
        <v>1360</v>
      </c>
      <c r="E324" s="9" t="s">
        <v>1174</v>
      </c>
      <c r="F324" s="15">
        <v>10000</v>
      </c>
      <c r="G324" s="15">
        <v>0</v>
      </c>
      <c r="H324" s="15">
        <v>0</v>
      </c>
      <c r="I324" s="15">
        <v>0</v>
      </c>
      <c r="J324" s="15">
        <v>0</v>
      </c>
      <c r="K324" s="15">
        <v>10000</v>
      </c>
    </row>
    <row r="325" spans="1:11" ht="12.75">
      <c r="A325" s="9" t="s">
        <v>1361</v>
      </c>
      <c r="B325" s="9" t="s">
        <v>1362</v>
      </c>
      <c r="C325" s="9" t="s">
        <v>198</v>
      </c>
      <c r="D325" s="9"/>
      <c r="E325" s="9"/>
      <c r="F325" s="15">
        <v>17000</v>
      </c>
      <c r="G325" s="15">
        <v>0</v>
      </c>
      <c r="H325" s="15">
        <v>0</v>
      </c>
      <c r="I325" s="15">
        <v>0</v>
      </c>
      <c r="J325" s="15">
        <v>0</v>
      </c>
      <c r="K325" s="15">
        <v>17000</v>
      </c>
    </row>
    <row r="326" spans="1:11" ht="12.75">
      <c r="A326" s="9"/>
      <c r="B326" s="9" t="s">
        <v>1362</v>
      </c>
      <c r="C326" s="9"/>
      <c r="D326" s="9" t="s">
        <v>1363</v>
      </c>
      <c r="E326" s="9" t="s">
        <v>1364</v>
      </c>
      <c r="F326" s="15">
        <v>17000</v>
      </c>
      <c r="G326" s="15">
        <v>0</v>
      </c>
      <c r="H326" s="15">
        <v>0</v>
      </c>
      <c r="I326" s="15">
        <v>0</v>
      </c>
      <c r="J326" s="15">
        <v>0</v>
      </c>
      <c r="K326" s="15">
        <v>17000</v>
      </c>
    </row>
    <row r="327" spans="1:11" ht="12.75">
      <c r="A327" s="9" t="s">
        <v>1365</v>
      </c>
      <c r="B327" s="9" t="s">
        <v>1366</v>
      </c>
      <c r="C327" s="9" t="s">
        <v>199</v>
      </c>
      <c r="D327" s="9"/>
      <c r="E327" s="9"/>
      <c r="F327" s="15">
        <v>205500</v>
      </c>
      <c r="G327" s="15">
        <v>0</v>
      </c>
      <c r="H327" s="15">
        <v>135500</v>
      </c>
      <c r="I327" s="15">
        <v>0</v>
      </c>
      <c r="J327" s="15">
        <v>135500</v>
      </c>
      <c r="K327" s="15">
        <v>70000</v>
      </c>
    </row>
    <row r="328" spans="1:11" ht="12.75">
      <c r="A328" s="9"/>
      <c r="B328" s="9" t="s">
        <v>1366</v>
      </c>
      <c r="C328" s="9"/>
      <c r="D328" s="9" t="s">
        <v>1197</v>
      </c>
      <c r="E328" s="9" t="s">
        <v>1174</v>
      </c>
      <c r="F328" s="15">
        <v>205500</v>
      </c>
      <c r="G328" s="15">
        <v>0</v>
      </c>
      <c r="H328" s="15">
        <v>135500</v>
      </c>
      <c r="I328" s="15">
        <v>0</v>
      </c>
      <c r="J328" s="15">
        <v>135500</v>
      </c>
      <c r="K328" s="15">
        <v>70000</v>
      </c>
    </row>
    <row r="329" spans="1:11" ht="12.75">
      <c r="A329" s="9" t="s">
        <v>1371</v>
      </c>
      <c r="B329" s="9" t="s">
        <v>1372</v>
      </c>
      <c r="C329" s="9" t="s">
        <v>200</v>
      </c>
      <c r="D329" s="9"/>
      <c r="E329" s="9"/>
      <c r="F329" s="15">
        <v>175000</v>
      </c>
      <c r="G329" s="15">
        <v>0</v>
      </c>
      <c r="H329" s="15">
        <v>120000</v>
      </c>
      <c r="I329" s="15">
        <v>0</v>
      </c>
      <c r="J329" s="15">
        <v>120000</v>
      </c>
      <c r="K329" s="15">
        <v>55000</v>
      </c>
    </row>
    <row r="330" spans="1:11" ht="12.75">
      <c r="A330" s="9"/>
      <c r="B330" s="9" t="s">
        <v>1372</v>
      </c>
      <c r="C330" s="9"/>
      <c r="D330" s="9" t="s">
        <v>1686</v>
      </c>
      <c r="E330" s="9" t="s">
        <v>1174</v>
      </c>
      <c r="F330" s="15">
        <v>175000</v>
      </c>
      <c r="G330" s="15">
        <v>0</v>
      </c>
      <c r="H330" s="15">
        <v>120000</v>
      </c>
      <c r="I330" s="15">
        <v>0</v>
      </c>
      <c r="J330" s="15">
        <v>120000</v>
      </c>
      <c r="K330" s="15">
        <v>55000</v>
      </c>
    </row>
    <row r="331" spans="1:11" ht="12.75">
      <c r="A331" s="9" t="s">
        <v>1381</v>
      </c>
      <c r="B331" s="9" t="s">
        <v>1382</v>
      </c>
      <c r="C331" s="9" t="s">
        <v>201</v>
      </c>
      <c r="D331" s="9"/>
      <c r="E331" s="9"/>
      <c r="F331" s="15">
        <v>17000</v>
      </c>
      <c r="G331" s="15">
        <v>0</v>
      </c>
      <c r="H331" s="15">
        <v>0</v>
      </c>
      <c r="I331" s="15">
        <v>0</v>
      </c>
      <c r="J331" s="15">
        <v>0</v>
      </c>
      <c r="K331" s="15">
        <v>17000</v>
      </c>
    </row>
    <row r="332" spans="1:11" ht="12.75">
      <c r="A332" s="9"/>
      <c r="B332" s="9" t="s">
        <v>1382</v>
      </c>
      <c r="C332" s="9"/>
      <c r="D332" s="9" t="s">
        <v>1360</v>
      </c>
      <c r="E332" s="9" t="s">
        <v>1174</v>
      </c>
      <c r="F332" s="15">
        <v>17000</v>
      </c>
      <c r="G332" s="15">
        <v>0</v>
      </c>
      <c r="H332" s="15">
        <v>0</v>
      </c>
      <c r="I332" s="15">
        <v>0</v>
      </c>
      <c r="J332" s="15">
        <v>0</v>
      </c>
      <c r="K332" s="15">
        <v>17000</v>
      </c>
    </row>
    <row r="333" spans="1:11" ht="12.75">
      <c r="A333" s="9" t="s">
        <v>965</v>
      </c>
      <c r="B333" s="9" t="s">
        <v>966</v>
      </c>
      <c r="C333" s="9" t="s">
        <v>204</v>
      </c>
      <c r="D333" s="9"/>
      <c r="E333" s="9"/>
      <c r="F333" s="15">
        <v>12000</v>
      </c>
      <c r="G333" s="15">
        <v>0</v>
      </c>
      <c r="H333" s="15">
        <v>0</v>
      </c>
      <c r="I333" s="15">
        <v>0</v>
      </c>
      <c r="J333" s="15">
        <v>0</v>
      </c>
      <c r="K333" s="15">
        <v>12000</v>
      </c>
    </row>
    <row r="334" spans="1:11" ht="12.75">
      <c r="A334" s="9"/>
      <c r="B334" s="9" t="s">
        <v>966</v>
      </c>
      <c r="C334" s="9"/>
      <c r="D334" s="9" t="s">
        <v>1360</v>
      </c>
      <c r="E334" s="9" t="s">
        <v>1174</v>
      </c>
      <c r="F334" s="15">
        <v>4000</v>
      </c>
      <c r="G334" s="15">
        <v>0</v>
      </c>
      <c r="H334" s="15">
        <v>0</v>
      </c>
      <c r="I334" s="15">
        <v>0</v>
      </c>
      <c r="J334" s="15">
        <v>0</v>
      </c>
      <c r="K334" s="15">
        <v>4000</v>
      </c>
    </row>
    <row r="335" spans="1:11" ht="12.75">
      <c r="A335" s="9"/>
      <c r="B335" s="9" t="s">
        <v>966</v>
      </c>
      <c r="C335" s="9"/>
      <c r="D335" s="9" t="s">
        <v>1384</v>
      </c>
      <c r="E335" s="9" t="s">
        <v>667</v>
      </c>
      <c r="F335" s="15">
        <v>8000</v>
      </c>
      <c r="G335" s="15">
        <v>0</v>
      </c>
      <c r="H335" s="15">
        <v>0</v>
      </c>
      <c r="I335" s="15">
        <v>0</v>
      </c>
      <c r="J335" s="15">
        <v>0</v>
      </c>
      <c r="K335" s="15">
        <v>8000</v>
      </c>
    </row>
    <row r="336" spans="1:11" ht="12.75">
      <c r="A336" s="9" t="s">
        <v>976</v>
      </c>
      <c r="B336" s="9" t="s">
        <v>977</v>
      </c>
      <c r="C336" s="9" t="s">
        <v>205</v>
      </c>
      <c r="D336" s="9"/>
      <c r="E336" s="9"/>
      <c r="F336" s="15">
        <v>360000</v>
      </c>
      <c r="G336" s="15">
        <v>0</v>
      </c>
      <c r="H336" s="15">
        <v>230000</v>
      </c>
      <c r="I336" s="15">
        <v>0</v>
      </c>
      <c r="J336" s="15">
        <v>230000</v>
      </c>
      <c r="K336" s="15">
        <v>130000</v>
      </c>
    </row>
    <row r="337" spans="1:11" ht="12.75">
      <c r="A337" s="9"/>
      <c r="B337" s="9" t="s">
        <v>977</v>
      </c>
      <c r="C337" s="9"/>
      <c r="D337" s="9" t="s">
        <v>1687</v>
      </c>
      <c r="E337" s="9" t="s">
        <v>1174</v>
      </c>
      <c r="F337" s="15">
        <v>360000</v>
      </c>
      <c r="G337" s="15">
        <v>0</v>
      </c>
      <c r="H337" s="15">
        <v>230000</v>
      </c>
      <c r="I337" s="15">
        <v>0</v>
      </c>
      <c r="J337" s="15">
        <v>230000</v>
      </c>
      <c r="K337" s="15">
        <v>130000</v>
      </c>
    </row>
    <row r="338" spans="1:11" ht="12.75">
      <c r="A338" s="9" t="s">
        <v>1392</v>
      </c>
      <c r="B338" s="9" t="s">
        <v>1393</v>
      </c>
      <c r="C338" s="9" t="s">
        <v>206</v>
      </c>
      <c r="D338" s="9"/>
      <c r="E338" s="9"/>
      <c r="F338" s="15">
        <v>44000</v>
      </c>
      <c r="G338" s="15">
        <v>0</v>
      </c>
      <c r="H338" s="15">
        <v>33000</v>
      </c>
      <c r="I338" s="15">
        <v>0</v>
      </c>
      <c r="J338" s="15">
        <v>33000</v>
      </c>
      <c r="K338" s="15">
        <v>11000</v>
      </c>
    </row>
    <row r="339" spans="1:11" ht="12.75">
      <c r="A339" s="9"/>
      <c r="B339" s="9" t="s">
        <v>1393</v>
      </c>
      <c r="C339" s="9"/>
      <c r="D339" s="9" t="s">
        <v>1177</v>
      </c>
      <c r="E339" s="9" t="s">
        <v>1174</v>
      </c>
      <c r="F339" s="15">
        <v>44000</v>
      </c>
      <c r="G339" s="15">
        <v>0</v>
      </c>
      <c r="H339" s="15">
        <v>33000</v>
      </c>
      <c r="I339" s="15">
        <v>0</v>
      </c>
      <c r="J339" s="15">
        <v>33000</v>
      </c>
      <c r="K339" s="15">
        <v>11000</v>
      </c>
    </row>
    <row r="340" spans="1:11" ht="12.75">
      <c r="A340" s="9" t="s">
        <v>1399</v>
      </c>
      <c r="B340" s="9" t="s">
        <v>1400</v>
      </c>
      <c r="C340" s="9" t="s">
        <v>207</v>
      </c>
      <c r="D340" s="9"/>
      <c r="E340" s="9"/>
      <c r="F340" s="15">
        <v>17000</v>
      </c>
      <c r="G340" s="15">
        <v>0</v>
      </c>
      <c r="H340" s="15">
        <v>0</v>
      </c>
      <c r="I340" s="15">
        <v>0</v>
      </c>
      <c r="J340" s="15">
        <v>0</v>
      </c>
      <c r="K340" s="15">
        <v>17000</v>
      </c>
    </row>
    <row r="341" spans="1:11" ht="12.75">
      <c r="A341" s="9"/>
      <c r="B341" s="9" t="s">
        <v>1400</v>
      </c>
      <c r="C341" s="9"/>
      <c r="D341" s="9" t="s">
        <v>1402</v>
      </c>
      <c r="E341" s="9" t="s">
        <v>1174</v>
      </c>
      <c r="F341" s="15">
        <v>17000</v>
      </c>
      <c r="G341" s="15">
        <v>0</v>
      </c>
      <c r="H341" s="15">
        <v>0</v>
      </c>
      <c r="I341" s="15">
        <v>0</v>
      </c>
      <c r="J341" s="15">
        <v>0</v>
      </c>
      <c r="K341" s="15">
        <v>17000</v>
      </c>
    </row>
    <row r="342" spans="1:11" ht="12.75">
      <c r="A342" s="9" t="s">
        <v>1403</v>
      </c>
      <c r="B342" s="9" t="s">
        <v>1404</v>
      </c>
      <c r="C342" s="9" t="s">
        <v>208</v>
      </c>
      <c r="D342" s="9"/>
      <c r="E342" s="9"/>
      <c r="F342" s="15">
        <v>35500</v>
      </c>
      <c r="G342" s="15">
        <v>0</v>
      </c>
      <c r="H342" s="15">
        <v>0</v>
      </c>
      <c r="I342" s="15">
        <v>0</v>
      </c>
      <c r="J342" s="15">
        <v>0</v>
      </c>
      <c r="K342" s="15">
        <v>35500</v>
      </c>
    </row>
    <row r="343" spans="1:11" ht="12.75">
      <c r="A343" s="9"/>
      <c r="B343" s="9" t="s">
        <v>1404</v>
      </c>
      <c r="C343" s="9"/>
      <c r="D343" s="9" t="s">
        <v>1173</v>
      </c>
      <c r="E343" s="9" t="s">
        <v>1174</v>
      </c>
      <c r="F343" s="15">
        <v>18000</v>
      </c>
      <c r="G343" s="15">
        <v>0</v>
      </c>
      <c r="H343" s="15">
        <v>0</v>
      </c>
      <c r="I343" s="15">
        <v>0</v>
      </c>
      <c r="J343" s="15">
        <v>0</v>
      </c>
      <c r="K343" s="15">
        <v>18000</v>
      </c>
    </row>
    <row r="344" spans="1:11" ht="12.75">
      <c r="A344" s="9"/>
      <c r="B344" s="9" t="s">
        <v>1404</v>
      </c>
      <c r="C344" s="9"/>
      <c r="D344" s="9" t="s">
        <v>1193</v>
      </c>
      <c r="E344" s="9" t="s">
        <v>667</v>
      </c>
      <c r="F344" s="15">
        <v>17500</v>
      </c>
      <c r="G344" s="15">
        <v>0</v>
      </c>
      <c r="H344" s="15">
        <v>0</v>
      </c>
      <c r="I344" s="15">
        <v>0</v>
      </c>
      <c r="J344" s="15">
        <v>0</v>
      </c>
      <c r="K344" s="15">
        <v>17500</v>
      </c>
    </row>
    <row r="345" spans="1:11" ht="12.75">
      <c r="A345" s="9" t="s">
        <v>393</v>
      </c>
      <c r="B345" s="9" t="s">
        <v>1407</v>
      </c>
      <c r="C345" s="9" t="s">
        <v>209</v>
      </c>
      <c r="D345" s="9"/>
      <c r="E345" s="9"/>
      <c r="F345" s="15">
        <v>310000</v>
      </c>
      <c r="G345" s="15">
        <v>0</v>
      </c>
      <c r="H345" s="15">
        <v>240000</v>
      </c>
      <c r="I345" s="15">
        <v>0</v>
      </c>
      <c r="J345" s="15">
        <v>240000</v>
      </c>
      <c r="K345" s="15">
        <v>70000</v>
      </c>
    </row>
    <row r="346" spans="1:11" ht="12.75">
      <c r="A346" s="9"/>
      <c r="B346" s="9" t="s">
        <v>1407</v>
      </c>
      <c r="C346" s="9"/>
      <c r="D346" s="9" t="s">
        <v>1177</v>
      </c>
      <c r="E346" s="9" t="s">
        <v>1174</v>
      </c>
      <c r="F346" s="15">
        <v>310000</v>
      </c>
      <c r="G346" s="15">
        <v>0</v>
      </c>
      <c r="H346" s="15">
        <v>240000</v>
      </c>
      <c r="I346" s="15">
        <v>0</v>
      </c>
      <c r="J346" s="15">
        <v>240000</v>
      </c>
      <c r="K346" s="15">
        <v>70000</v>
      </c>
    </row>
    <row r="347" spans="1:11" ht="12.75">
      <c r="A347" s="9" t="s">
        <v>472</v>
      </c>
      <c r="B347" s="9" t="s">
        <v>995</v>
      </c>
      <c r="C347" s="9" t="s">
        <v>210</v>
      </c>
      <c r="D347" s="9"/>
      <c r="E347" s="9"/>
      <c r="F347" s="15">
        <v>60000</v>
      </c>
      <c r="G347" s="15">
        <v>0</v>
      </c>
      <c r="H347" s="15">
        <v>40000</v>
      </c>
      <c r="I347" s="15">
        <v>0</v>
      </c>
      <c r="J347" s="15">
        <v>40000</v>
      </c>
      <c r="K347" s="15">
        <v>20000</v>
      </c>
    </row>
    <row r="348" spans="1:11" ht="12.75">
      <c r="A348" s="9"/>
      <c r="B348" s="9" t="s">
        <v>995</v>
      </c>
      <c r="C348" s="9"/>
      <c r="D348" s="9" t="s">
        <v>1177</v>
      </c>
      <c r="E348" s="9" t="s">
        <v>1174</v>
      </c>
      <c r="F348" s="15">
        <v>50000</v>
      </c>
      <c r="G348" s="15">
        <v>0</v>
      </c>
      <c r="H348" s="15">
        <v>40000</v>
      </c>
      <c r="I348" s="15">
        <v>0</v>
      </c>
      <c r="J348" s="15">
        <v>40000</v>
      </c>
      <c r="K348" s="15">
        <v>10000</v>
      </c>
    </row>
    <row r="349" spans="1:11" ht="12.75">
      <c r="A349" s="9"/>
      <c r="B349" s="9" t="s">
        <v>995</v>
      </c>
      <c r="C349" s="9"/>
      <c r="D349" s="9" t="s">
        <v>1412</v>
      </c>
      <c r="E349" s="9" t="s">
        <v>1413</v>
      </c>
      <c r="F349" s="15">
        <v>10000</v>
      </c>
      <c r="G349" s="15">
        <v>0</v>
      </c>
      <c r="H349" s="15">
        <v>0</v>
      </c>
      <c r="I349" s="15">
        <v>0</v>
      </c>
      <c r="J349" s="15">
        <v>0</v>
      </c>
      <c r="K349" s="15">
        <v>10000</v>
      </c>
    </row>
    <row r="350" spans="1:11" ht="12.75">
      <c r="A350" s="9" t="s">
        <v>1418</v>
      </c>
      <c r="B350" s="9" t="s">
        <v>1419</v>
      </c>
      <c r="C350" s="9" t="s">
        <v>211</v>
      </c>
      <c r="D350" s="9"/>
      <c r="E350" s="9"/>
      <c r="F350" s="15">
        <v>8000</v>
      </c>
      <c r="G350" s="15">
        <v>0</v>
      </c>
      <c r="H350" s="15">
        <v>0</v>
      </c>
      <c r="I350" s="15">
        <v>0</v>
      </c>
      <c r="J350" s="15">
        <v>0</v>
      </c>
      <c r="K350" s="15">
        <v>8000</v>
      </c>
    </row>
    <row r="351" spans="1:11" ht="12.75">
      <c r="A351" s="9"/>
      <c r="B351" s="9" t="s">
        <v>1419</v>
      </c>
      <c r="C351" s="9"/>
      <c r="D351" s="9" t="s">
        <v>1177</v>
      </c>
      <c r="E351" s="9" t="s">
        <v>1174</v>
      </c>
      <c r="F351" s="15">
        <v>8000</v>
      </c>
      <c r="G351" s="15">
        <v>0</v>
      </c>
      <c r="H351" s="15">
        <v>0</v>
      </c>
      <c r="I351" s="15">
        <v>0</v>
      </c>
      <c r="J351" s="15">
        <v>0</v>
      </c>
      <c r="K351" s="15">
        <v>8000</v>
      </c>
    </row>
    <row r="352" spans="1:11" ht="12.75">
      <c r="A352" s="9" t="s">
        <v>1421</v>
      </c>
      <c r="B352" s="9" t="s">
        <v>1422</v>
      </c>
      <c r="C352" s="9" t="s">
        <v>212</v>
      </c>
      <c r="D352" s="9"/>
      <c r="E352" s="9"/>
      <c r="F352" s="15">
        <v>10000</v>
      </c>
      <c r="G352" s="15">
        <v>0</v>
      </c>
      <c r="H352" s="15">
        <v>0</v>
      </c>
      <c r="I352" s="15">
        <v>0</v>
      </c>
      <c r="J352" s="15">
        <v>0</v>
      </c>
      <c r="K352" s="15">
        <v>10000</v>
      </c>
    </row>
    <row r="353" spans="1:11" ht="12.75">
      <c r="A353" s="9"/>
      <c r="B353" s="9" t="s">
        <v>1422</v>
      </c>
      <c r="C353" s="9"/>
      <c r="D353" s="9" t="s">
        <v>1177</v>
      </c>
      <c r="E353" s="9" t="s">
        <v>1174</v>
      </c>
      <c r="F353" s="15">
        <v>10000</v>
      </c>
      <c r="G353" s="15">
        <v>0</v>
      </c>
      <c r="H353" s="15">
        <v>0</v>
      </c>
      <c r="I353" s="15">
        <v>0</v>
      </c>
      <c r="J353" s="15">
        <v>0</v>
      </c>
      <c r="K353" s="15">
        <v>10000</v>
      </c>
    </row>
    <row r="354" spans="1:11" ht="12.75">
      <c r="A354" s="9" t="s">
        <v>1029</v>
      </c>
      <c r="B354" s="9" t="s">
        <v>1030</v>
      </c>
      <c r="C354" s="9" t="s">
        <v>213</v>
      </c>
      <c r="D354" s="9"/>
      <c r="E354" s="9"/>
      <c r="F354" s="15">
        <v>190000</v>
      </c>
      <c r="G354" s="15">
        <v>0</v>
      </c>
      <c r="H354" s="15">
        <v>130000</v>
      </c>
      <c r="I354" s="15">
        <v>0</v>
      </c>
      <c r="J354" s="15">
        <v>130000</v>
      </c>
      <c r="K354" s="15">
        <v>60000</v>
      </c>
    </row>
    <row r="355" spans="1:11" ht="12.75">
      <c r="A355" s="9"/>
      <c r="B355" s="9" t="s">
        <v>1030</v>
      </c>
      <c r="C355" s="9"/>
      <c r="D355" s="9" t="s">
        <v>1305</v>
      </c>
      <c r="E355" s="9" t="s">
        <v>1174</v>
      </c>
      <c r="F355" s="15">
        <v>90000</v>
      </c>
      <c r="G355" s="15">
        <v>0</v>
      </c>
      <c r="H355" s="15">
        <v>60000</v>
      </c>
      <c r="I355" s="15">
        <v>0</v>
      </c>
      <c r="J355" s="15">
        <v>60000</v>
      </c>
      <c r="K355" s="15">
        <v>30000</v>
      </c>
    </row>
    <row r="356" spans="1:11" ht="12.75">
      <c r="A356" s="9"/>
      <c r="B356" s="9" t="s">
        <v>1030</v>
      </c>
      <c r="C356" s="9"/>
      <c r="D356" s="9" t="s">
        <v>666</v>
      </c>
      <c r="E356" s="9" t="s">
        <v>667</v>
      </c>
      <c r="F356" s="15">
        <v>100000</v>
      </c>
      <c r="G356" s="15">
        <v>0</v>
      </c>
      <c r="H356" s="15">
        <v>70000</v>
      </c>
      <c r="I356" s="15">
        <v>0</v>
      </c>
      <c r="J356" s="15">
        <v>70000</v>
      </c>
      <c r="K356" s="15">
        <v>30000</v>
      </c>
    </row>
    <row r="357" spans="1:11" ht="12.75">
      <c r="A357" s="9" t="s">
        <v>1425</v>
      </c>
      <c r="B357" s="9" t="s">
        <v>1426</v>
      </c>
      <c r="C357" s="9" t="s">
        <v>214</v>
      </c>
      <c r="D357" s="9"/>
      <c r="E357" s="9"/>
      <c r="F357" s="15">
        <v>20000</v>
      </c>
      <c r="G357" s="15">
        <v>0</v>
      </c>
      <c r="H357" s="15">
        <v>20000</v>
      </c>
      <c r="I357" s="15">
        <v>0</v>
      </c>
      <c r="J357" s="15">
        <v>20000</v>
      </c>
      <c r="K357" s="15">
        <v>0</v>
      </c>
    </row>
    <row r="358" spans="1:11" ht="12.75">
      <c r="A358" s="9"/>
      <c r="B358" s="9" t="s">
        <v>1426</v>
      </c>
      <c r="C358" s="9"/>
      <c r="D358" s="9" t="s">
        <v>1681</v>
      </c>
      <c r="E358" s="9" t="s">
        <v>1290</v>
      </c>
      <c r="F358" s="15">
        <v>20000</v>
      </c>
      <c r="G358" s="15">
        <v>0</v>
      </c>
      <c r="H358" s="15">
        <v>20000</v>
      </c>
      <c r="I358" s="15">
        <v>0</v>
      </c>
      <c r="J358" s="15">
        <v>20000</v>
      </c>
      <c r="K358" s="15">
        <v>0</v>
      </c>
    </row>
    <row r="359" spans="1:11" ht="12.75">
      <c r="A359" s="9" t="s">
        <v>1435</v>
      </c>
      <c r="B359" s="9" t="s">
        <v>1436</v>
      </c>
      <c r="C359" s="9" t="s">
        <v>215</v>
      </c>
      <c r="D359" s="9"/>
      <c r="E359" s="9"/>
      <c r="F359" s="15">
        <v>26000</v>
      </c>
      <c r="G359" s="15">
        <v>0</v>
      </c>
      <c r="H359" s="15">
        <v>0</v>
      </c>
      <c r="I359" s="15">
        <v>0</v>
      </c>
      <c r="J359" s="15">
        <v>0</v>
      </c>
      <c r="K359" s="15">
        <v>26000</v>
      </c>
    </row>
    <row r="360" spans="1:11" ht="12.75">
      <c r="A360" s="9"/>
      <c r="B360" s="9" t="s">
        <v>1436</v>
      </c>
      <c r="C360" s="9"/>
      <c r="D360" s="9" t="s">
        <v>1173</v>
      </c>
      <c r="E360" s="9" t="s">
        <v>1174</v>
      </c>
      <c r="F360" s="15">
        <v>26000</v>
      </c>
      <c r="G360" s="15">
        <v>0</v>
      </c>
      <c r="H360" s="15">
        <v>0</v>
      </c>
      <c r="I360" s="15">
        <v>0</v>
      </c>
      <c r="J360" s="15">
        <v>0</v>
      </c>
      <c r="K360" s="15">
        <v>26000</v>
      </c>
    </row>
    <row r="361" spans="1:11" ht="12.75">
      <c r="A361" s="9" t="s">
        <v>1040</v>
      </c>
      <c r="B361" s="9" t="s">
        <v>1041</v>
      </c>
      <c r="C361" s="9" t="s">
        <v>216</v>
      </c>
      <c r="D361" s="9"/>
      <c r="E361" s="9"/>
      <c r="F361" s="15">
        <v>135000</v>
      </c>
      <c r="G361" s="15">
        <v>0</v>
      </c>
      <c r="H361" s="15">
        <v>120000</v>
      </c>
      <c r="I361" s="15">
        <v>0</v>
      </c>
      <c r="J361" s="15">
        <v>120000</v>
      </c>
      <c r="K361" s="15">
        <v>15000</v>
      </c>
    </row>
    <row r="362" spans="1:11" ht="12.75">
      <c r="A362" s="9"/>
      <c r="B362" s="9" t="s">
        <v>1041</v>
      </c>
      <c r="C362" s="9"/>
      <c r="D362" s="9" t="s">
        <v>1305</v>
      </c>
      <c r="E362" s="9" t="s">
        <v>1174</v>
      </c>
      <c r="F362" s="15">
        <v>135000</v>
      </c>
      <c r="G362" s="15">
        <v>0</v>
      </c>
      <c r="H362" s="15">
        <v>120000</v>
      </c>
      <c r="I362" s="15">
        <v>0</v>
      </c>
      <c r="J362" s="15">
        <v>120000</v>
      </c>
      <c r="K362" s="15">
        <v>15000</v>
      </c>
    </row>
    <row r="363" spans="1:11" ht="12.75">
      <c r="A363" s="9" t="s">
        <v>1442</v>
      </c>
      <c r="B363" s="9" t="s">
        <v>1443</v>
      </c>
      <c r="C363" s="9" t="s">
        <v>217</v>
      </c>
      <c r="D363" s="9"/>
      <c r="E363" s="9"/>
      <c r="F363" s="15">
        <v>16000</v>
      </c>
      <c r="G363" s="15">
        <v>0</v>
      </c>
      <c r="H363" s="15">
        <v>0</v>
      </c>
      <c r="I363" s="15">
        <v>0</v>
      </c>
      <c r="J363" s="15">
        <v>0</v>
      </c>
      <c r="K363" s="15">
        <v>16000</v>
      </c>
    </row>
    <row r="364" spans="1:11" ht="12.75">
      <c r="A364" s="9"/>
      <c r="B364" s="9" t="s">
        <v>1443</v>
      </c>
      <c r="C364" s="9"/>
      <c r="D364" s="9" t="s">
        <v>1173</v>
      </c>
      <c r="E364" s="9" t="s">
        <v>1174</v>
      </c>
      <c r="F364" s="15">
        <v>16000</v>
      </c>
      <c r="G364" s="15">
        <v>0</v>
      </c>
      <c r="H364" s="15">
        <v>0</v>
      </c>
      <c r="I364" s="15">
        <v>0</v>
      </c>
      <c r="J364" s="15">
        <v>0</v>
      </c>
      <c r="K364" s="15">
        <v>16000</v>
      </c>
    </row>
    <row r="365" spans="1:11" ht="12.75">
      <c r="A365" s="9" t="s">
        <v>1445</v>
      </c>
      <c r="B365" s="9" t="s">
        <v>1446</v>
      </c>
      <c r="C365" s="9" t="s">
        <v>218</v>
      </c>
      <c r="D365" s="9"/>
      <c r="E365" s="9"/>
      <c r="F365" s="15">
        <v>20000</v>
      </c>
      <c r="G365" s="15">
        <v>0</v>
      </c>
      <c r="H365" s="15">
        <v>20000</v>
      </c>
      <c r="I365" s="15">
        <v>0</v>
      </c>
      <c r="J365" s="15">
        <v>20000</v>
      </c>
      <c r="K365" s="15">
        <v>0</v>
      </c>
    </row>
    <row r="366" spans="1:11" ht="12.75">
      <c r="A366" s="9"/>
      <c r="B366" s="9" t="s">
        <v>1446</v>
      </c>
      <c r="C366" s="9"/>
      <c r="D366" s="9" t="s">
        <v>666</v>
      </c>
      <c r="E366" s="9" t="s">
        <v>667</v>
      </c>
      <c r="F366" s="15">
        <v>20000</v>
      </c>
      <c r="G366" s="15">
        <v>0</v>
      </c>
      <c r="H366" s="15">
        <v>20000</v>
      </c>
      <c r="I366" s="15">
        <v>0</v>
      </c>
      <c r="J366" s="15">
        <v>20000</v>
      </c>
      <c r="K366" s="15">
        <v>0</v>
      </c>
    </row>
    <row r="367" spans="1:11" ht="12.75">
      <c r="A367" s="9"/>
      <c r="B367" s="9"/>
      <c r="C367" s="9" t="s">
        <v>220</v>
      </c>
      <c r="D367" s="9"/>
      <c r="E367" s="9"/>
      <c r="F367" s="15">
        <v>1228360</v>
      </c>
      <c r="G367" s="15">
        <v>0</v>
      </c>
      <c r="H367" s="15">
        <v>416000</v>
      </c>
      <c r="I367" s="15">
        <v>0</v>
      </c>
      <c r="J367" s="15">
        <v>416000</v>
      </c>
      <c r="K367" s="15">
        <v>812360</v>
      </c>
    </row>
    <row r="368" spans="1:11" ht="12.75">
      <c r="A368" s="9" t="s">
        <v>563</v>
      </c>
      <c r="B368" s="9"/>
      <c r="C368" s="9" t="s">
        <v>221</v>
      </c>
      <c r="D368" s="9"/>
      <c r="E368" s="9"/>
      <c r="F368" s="15">
        <v>461360</v>
      </c>
      <c r="G368" s="15">
        <v>0</v>
      </c>
      <c r="H368" s="15">
        <v>20000</v>
      </c>
      <c r="I368" s="15">
        <v>0</v>
      </c>
      <c r="J368" s="15">
        <v>20000</v>
      </c>
      <c r="K368" s="15">
        <v>441360</v>
      </c>
    </row>
    <row r="369" spans="1:11" ht="12.75">
      <c r="A369" s="9" t="s">
        <v>563</v>
      </c>
      <c r="B369" s="9" t="s">
        <v>564</v>
      </c>
      <c r="C369" s="9" t="s">
        <v>222</v>
      </c>
      <c r="D369" s="9"/>
      <c r="E369" s="9"/>
      <c r="F369" s="15">
        <v>136000</v>
      </c>
      <c r="G369" s="15">
        <v>0</v>
      </c>
      <c r="H369" s="15">
        <v>20000</v>
      </c>
      <c r="I369" s="15">
        <v>0</v>
      </c>
      <c r="J369" s="15">
        <v>20000</v>
      </c>
      <c r="K369" s="15">
        <v>116000</v>
      </c>
    </row>
    <row r="370" spans="1:11" ht="12.75">
      <c r="A370" s="9"/>
      <c r="B370" s="9" t="s">
        <v>564</v>
      </c>
      <c r="C370" s="9"/>
      <c r="D370" s="9" t="s">
        <v>1456</v>
      </c>
      <c r="E370" s="9" t="s">
        <v>1174</v>
      </c>
      <c r="F370" s="15">
        <v>136000</v>
      </c>
      <c r="G370" s="15">
        <v>0</v>
      </c>
      <c r="H370" s="15">
        <v>20000</v>
      </c>
      <c r="I370" s="15">
        <v>0</v>
      </c>
      <c r="J370" s="15">
        <v>20000</v>
      </c>
      <c r="K370" s="15">
        <v>116000</v>
      </c>
    </row>
    <row r="371" spans="1:11" ht="12.75">
      <c r="A371" s="9" t="s">
        <v>563</v>
      </c>
      <c r="B371" s="9" t="s">
        <v>581</v>
      </c>
      <c r="C371" s="9" t="s">
        <v>223</v>
      </c>
      <c r="D371" s="9"/>
      <c r="E371" s="9"/>
      <c r="F371" s="15">
        <v>3800</v>
      </c>
      <c r="G371" s="15">
        <v>0</v>
      </c>
      <c r="H371" s="15">
        <v>0</v>
      </c>
      <c r="I371" s="15">
        <v>0</v>
      </c>
      <c r="J371" s="15">
        <v>0</v>
      </c>
      <c r="K371" s="15">
        <v>3800</v>
      </c>
    </row>
    <row r="372" spans="1:11" ht="12.75">
      <c r="A372" s="9"/>
      <c r="B372" s="9" t="s">
        <v>581</v>
      </c>
      <c r="C372" s="9"/>
      <c r="D372" s="9" t="s">
        <v>570</v>
      </c>
      <c r="E372" s="9" t="s">
        <v>571</v>
      </c>
      <c r="F372" s="15">
        <v>3800</v>
      </c>
      <c r="G372" s="15">
        <v>0</v>
      </c>
      <c r="H372" s="15">
        <v>0</v>
      </c>
      <c r="I372" s="15">
        <v>0</v>
      </c>
      <c r="J372" s="15">
        <v>0</v>
      </c>
      <c r="K372" s="15">
        <v>3800</v>
      </c>
    </row>
    <row r="373" spans="1:11" ht="12.75">
      <c r="A373" s="9" t="s">
        <v>563</v>
      </c>
      <c r="B373" s="9" t="s">
        <v>587</v>
      </c>
      <c r="C373" s="9" t="s">
        <v>224</v>
      </c>
      <c r="D373" s="9"/>
      <c r="E373" s="9"/>
      <c r="F373" s="15">
        <v>30000</v>
      </c>
      <c r="G373" s="15">
        <v>0</v>
      </c>
      <c r="H373" s="15">
        <v>0</v>
      </c>
      <c r="I373" s="15">
        <v>0</v>
      </c>
      <c r="J373" s="15">
        <v>0</v>
      </c>
      <c r="K373" s="15">
        <v>30000</v>
      </c>
    </row>
    <row r="374" spans="1:11" ht="12.75">
      <c r="A374" s="9"/>
      <c r="B374" s="9" t="s">
        <v>587</v>
      </c>
      <c r="C374" s="9"/>
      <c r="D374" s="9" t="s">
        <v>570</v>
      </c>
      <c r="E374" s="9" t="s">
        <v>571</v>
      </c>
      <c r="F374" s="15">
        <v>30000</v>
      </c>
      <c r="G374" s="15">
        <v>0</v>
      </c>
      <c r="H374" s="15">
        <v>0</v>
      </c>
      <c r="I374" s="15">
        <v>0</v>
      </c>
      <c r="J374" s="15">
        <v>0</v>
      </c>
      <c r="K374" s="15">
        <v>30000</v>
      </c>
    </row>
    <row r="375" spans="1:11" ht="12.75">
      <c r="A375" s="9" t="s">
        <v>563</v>
      </c>
      <c r="B375" s="9" t="s">
        <v>589</v>
      </c>
      <c r="C375" s="9" t="s">
        <v>225</v>
      </c>
      <c r="D375" s="9"/>
      <c r="E375" s="9"/>
      <c r="F375" s="15">
        <v>20000</v>
      </c>
      <c r="G375" s="15">
        <v>0</v>
      </c>
      <c r="H375" s="15">
        <v>0</v>
      </c>
      <c r="I375" s="15">
        <v>0</v>
      </c>
      <c r="J375" s="15">
        <v>0</v>
      </c>
      <c r="K375" s="15">
        <v>20000</v>
      </c>
    </row>
    <row r="376" spans="1:11" ht="12.75">
      <c r="A376" s="9"/>
      <c r="B376" s="9" t="s">
        <v>589</v>
      </c>
      <c r="C376" s="9"/>
      <c r="D376" s="9" t="s">
        <v>573</v>
      </c>
      <c r="E376" s="9" t="s">
        <v>574</v>
      </c>
      <c r="F376" s="15">
        <v>20000</v>
      </c>
      <c r="G376" s="15">
        <v>0</v>
      </c>
      <c r="H376" s="15">
        <v>0</v>
      </c>
      <c r="I376" s="15">
        <v>0</v>
      </c>
      <c r="J376" s="15">
        <v>0</v>
      </c>
      <c r="K376" s="15">
        <v>20000</v>
      </c>
    </row>
    <row r="377" spans="1:11" ht="12.75">
      <c r="A377" s="9" t="s">
        <v>563</v>
      </c>
      <c r="B377" s="9" t="s">
        <v>593</v>
      </c>
      <c r="C377" s="9" t="s">
        <v>226</v>
      </c>
      <c r="D377" s="9"/>
      <c r="E377" s="9"/>
      <c r="F377" s="15">
        <v>8000</v>
      </c>
      <c r="G377" s="15">
        <v>0</v>
      </c>
      <c r="H377" s="15">
        <v>0</v>
      </c>
      <c r="I377" s="15">
        <v>0</v>
      </c>
      <c r="J377" s="15">
        <v>0</v>
      </c>
      <c r="K377" s="15">
        <v>8000</v>
      </c>
    </row>
    <row r="378" spans="1:11" ht="12.75">
      <c r="A378" s="9"/>
      <c r="B378" s="9" t="s">
        <v>593</v>
      </c>
      <c r="C378" s="9"/>
      <c r="D378" s="9" t="s">
        <v>570</v>
      </c>
      <c r="E378" s="9" t="s">
        <v>571</v>
      </c>
      <c r="F378" s="15">
        <v>8000</v>
      </c>
      <c r="G378" s="15">
        <v>0</v>
      </c>
      <c r="H378" s="15">
        <v>0</v>
      </c>
      <c r="I378" s="15">
        <v>0</v>
      </c>
      <c r="J378" s="15">
        <v>0</v>
      </c>
      <c r="K378" s="15">
        <v>8000</v>
      </c>
    </row>
    <row r="379" spans="1:11" ht="12.75">
      <c r="A379" s="9" t="s">
        <v>563</v>
      </c>
      <c r="B379" s="9" t="s">
        <v>597</v>
      </c>
      <c r="C379" s="9" t="s">
        <v>227</v>
      </c>
      <c r="D379" s="9"/>
      <c r="E379" s="9"/>
      <c r="F379" s="15">
        <v>12000</v>
      </c>
      <c r="G379" s="15">
        <v>0</v>
      </c>
      <c r="H379" s="15">
        <v>0</v>
      </c>
      <c r="I379" s="15">
        <v>0</v>
      </c>
      <c r="J379" s="15">
        <v>0</v>
      </c>
      <c r="K379" s="15">
        <v>12000</v>
      </c>
    </row>
    <row r="380" spans="1:11" ht="12.75">
      <c r="A380" s="9"/>
      <c r="B380" s="9" t="s">
        <v>597</v>
      </c>
      <c r="C380" s="9"/>
      <c r="D380" s="9" t="s">
        <v>573</v>
      </c>
      <c r="E380" s="9" t="s">
        <v>574</v>
      </c>
      <c r="F380" s="15">
        <v>12000</v>
      </c>
      <c r="G380" s="15">
        <v>0</v>
      </c>
      <c r="H380" s="15">
        <v>0</v>
      </c>
      <c r="I380" s="15">
        <v>0</v>
      </c>
      <c r="J380" s="15">
        <v>0</v>
      </c>
      <c r="K380" s="15">
        <v>12000</v>
      </c>
    </row>
    <row r="381" spans="1:11" ht="12.75">
      <c r="A381" s="9" t="s">
        <v>563</v>
      </c>
      <c r="B381" s="9" t="s">
        <v>600</v>
      </c>
      <c r="C381" s="9" t="s">
        <v>228</v>
      </c>
      <c r="D381" s="9"/>
      <c r="E381" s="9"/>
      <c r="F381" s="15">
        <v>30000</v>
      </c>
      <c r="G381" s="15">
        <v>0</v>
      </c>
      <c r="H381" s="15">
        <v>0</v>
      </c>
      <c r="I381" s="15">
        <v>0</v>
      </c>
      <c r="J381" s="15">
        <v>0</v>
      </c>
      <c r="K381" s="15">
        <v>30000</v>
      </c>
    </row>
    <row r="382" spans="1:11" ht="12.75">
      <c r="A382" s="9"/>
      <c r="B382" s="9" t="s">
        <v>600</v>
      </c>
      <c r="C382" s="9"/>
      <c r="D382" s="9" t="s">
        <v>567</v>
      </c>
      <c r="E382" s="9" t="s">
        <v>568</v>
      </c>
      <c r="F382" s="15">
        <v>10000</v>
      </c>
      <c r="G382" s="15">
        <v>0</v>
      </c>
      <c r="H382" s="15">
        <v>0</v>
      </c>
      <c r="I382" s="15">
        <v>0</v>
      </c>
      <c r="J382" s="15">
        <v>0</v>
      </c>
      <c r="K382" s="15">
        <v>10000</v>
      </c>
    </row>
    <row r="383" spans="1:11" ht="12.75">
      <c r="A383" s="9"/>
      <c r="B383" s="9" t="s">
        <v>600</v>
      </c>
      <c r="C383" s="9"/>
      <c r="D383" s="9" t="s">
        <v>570</v>
      </c>
      <c r="E383" s="9" t="s">
        <v>571</v>
      </c>
      <c r="F383" s="15">
        <v>20000</v>
      </c>
      <c r="G383" s="15">
        <v>0</v>
      </c>
      <c r="H383" s="15">
        <v>0</v>
      </c>
      <c r="I383" s="15">
        <v>0</v>
      </c>
      <c r="J383" s="15">
        <v>0</v>
      </c>
      <c r="K383" s="15">
        <v>20000</v>
      </c>
    </row>
    <row r="384" spans="1:11" ht="12.75">
      <c r="A384" s="9" t="s">
        <v>563</v>
      </c>
      <c r="B384" s="9" t="s">
        <v>603</v>
      </c>
      <c r="C384" s="9" t="s">
        <v>229</v>
      </c>
      <c r="D384" s="9"/>
      <c r="E384" s="9"/>
      <c r="F384" s="15">
        <v>10000</v>
      </c>
      <c r="G384" s="15">
        <v>0</v>
      </c>
      <c r="H384" s="15">
        <v>0</v>
      </c>
      <c r="I384" s="15">
        <v>0</v>
      </c>
      <c r="J384" s="15">
        <v>0</v>
      </c>
      <c r="K384" s="15">
        <v>10000</v>
      </c>
    </row>
    <row r="385" spans="1:11" ht="12.75">
      <c r="A385" s="9"/>
      <c r="B385" s="9" t="s">
        <v>603</v>
      </c>
      <c r="C385" s="9"/>
      <c r="D385" s="9" t="s">
        <v>573</v>
      </c>
      <c r="E385" s="9" t="s">
        <v>574</v>
      </c>
      <c r="F385" s="15">
        <v>10000</v>
      </c>
      <c r="G385" s="15">
        <v>0</v>
      </c>
      <c r="H385" s="15">
        <v>0</v>
      </c>
      <c r="I385" s="15">
        <v>0</v>
      </c>
      <c r="J385" s="15">
        <v>0</v>
      </c>
      <c r="K385" s="15">
        <v>10000</v>
      </c>
    </row>
    <row r="386" spans="1:11" ht="12.75">
      <c r="A386" s="9" t="s">
        <v>563</v>
      </c>
      <c r="B386" s="9" t="s">
        <v>606</v>
      </c>
      <c r="C386" s="9" t="s">
        <v>230</v>
      </c>
      <c r="D386" s="9"/>
      <c r="E386" s="9"/>
      <c r="F386" s="15">
        <v>26600</v>
      </c>
      <c r="G386" s="15">
        <v>0</v>
      </c>
      <c r="H386" s="15">
        <v>0</v>
      </c>
      <c r="I386" s="15">
        <v>0</v>
      </c>
      <c r="J386" s="15">
        <v>0</v>
      </c>
      <c r="K386" s="15">
        <v>26600</v>
      </c>
    </row>
    <row r="387" spans="1:11" ht="12.75">
      <c r="A387" s="9"/>
      <c r="B387" s="9" t="s">
        <v>606</v>
      </c>
      <c r="C387" s="9"/>
      <c r="D387" s="9" t="s">
        <v>570</v>
      </c>
      <c r="E387" s="9" t="s">
        <v>571</v>
      </c>
      <c r="F387" s="15">
        <v>26600</v>
      </c>
      <c r="G387" s="15">
        <v>0</v>
      </c>
      <c r="H387" s="15">
        <v>0</v>
      </c>
      <c r="I387" s="15">
        <v>0</v>
      </c>
      <c r="J387" s="15">
        <v>0</v>
      </c>
      <c r="K387" s="15">
        <v>26600</v>
      </c>
    </row>
    <row r="388" spans="1:11" ht="12.75">
      <c r="A388" s="9" t="s">
        <v>563</v>
      </c>
      <c r="B388" s="9" t="s">
        <v>608</v>
      </c>
      <c r="C388" s="9" t="s">
        <v>231</v>
      </c>
      <c r="D388" s="9"/>
      <c r="E388" s="9"/>
      <c r="F388" s="15">
        <v>20000</v>
      </c>
      <c r="G388" s="15">
        <v>0</v>
      </c>
      <c r="H388" s="15">
        <v>0</v>
      </c>
      <c r="I388" s="15">
        <v>0</v>
      </c>
      <c r="J388" s="15">
        <v>0</v>
      </c>
      <c r="K388" s="15">
        <v>20000</v>
      </c>
    </row>
    <row r="389" spans="1:11" ht="12.75">
      <c r="A389" s="9"/>
      <c r="B389" s="9" t="s">
        <v>608</v>
      </c>
      <c r="C389" s="9"/>
      <c r="D389" s="9" t="s">
        <v>573</v>
      </c>
      <c r="E389" s="9" t="s">
        <v>574</v>
      </c>
      <c r="F389" s="15">
        <v>20000</v>
      </c>
      <c r="G389" s="15">
        <v>0</v>
      </c>
      <c r="H389" s="15">
        <v>0</v>
      </c>
      <c r="I389" s="15">
        <v>0</v>
      </c>
      <c r="J389" s="15">
        <v>0</v>
      </c>
      <c r="K389" s="15">
        <v>20000</v>
      </c>
    </row>
    <row r="390" spans="1:11" ht="12.75">
      <c r="A390" s="9" t="s">
        <v>563</v>
      </c>
      <c r="B390" s="9" t="s">
        <v>612</v>
      </c>
      <c r="C390" s="9" t="s">
        <v>232</v>
      </c>
      <c r="D390" s="9"/>
      <c r="E390" s="9"/>
      <c r="F390" s="15">
        <v>12000</v>
      </c>
      <c r="G390" s="15">
        <v>0</v>
      </c>
      <c r="H390" s="15">
        <v>0</v>
      </c>
      <c r="I390" s="15">
        <v>0</v>
      </c>
      <c r="J390" s="15">
        <v>0</v>
      </c>
      <c r="K390" s="15">
        <v>12000</v>
      </c>
    </row>
    <row r="391" spans="1:11" ht="12.75">
      <c r="A391" s="9"/>
      <c r="B391" s="9" t="s">
        <v>612</v>
      </c>
      <c r="C391" s="9"/>
      <c r="D391" s="9" t="s">
        <v>570</v>
      </c>
      <c r="E391" s="9" t="s">
        <v>571</v>
      </c>
      <c r="F391" s="15">
        <v>12000</v>
      </c>
      <c r="G391" s="15">
        <v>0</v>
      </c>
      <c r="H391" s="15">
        <v>0</v>
      </c>
      <c r="I391" s="15">
        <v>0</v>
      </c>
      <c r="J391" s="15">
        <v>0</v>
      </c>
      <c r="K391" s="15">
        <v>12000</v>
      </c>
    </row>
    <row r="392" spans="1:11" ht="12.75">
      <c r="A392" s="9" t="s">
        <v>563</v>
      </c>
      <c r="B392" s="9" t="s">
        <v>614</v>
      </c>
      <c r="C392" s="9" t="s">
        <v>233</v>
      </c>
      <c r="D392" s="9"/>
      <c r="E392" s="9"/>
      <c r="F392" s="15">
        <v>20000</v>
      </c>
      <c r="G392" s="15">
        <v>0</v>
      </c>
      <c r="H392" s="15">
        <v>0</v>
      </c>
      <c r="I392" s="15">
        <v>0</v>
      </c>
      <c r="J392" s="15">
        <v>0</v>
      </c>
      <c r="K392" s="15">
        <v>20000</v>
      </c>
    </row>
    <row r="393" spans="1:11" ht="12.75">
      <c r="A393" s="9"/>
      <c r="B393" s="9" t="s">
        <v>614</v>
      </c>
      <c r="C393" s="9"/>
      <c r="D393" s="9" t="s">
        <v>567</v>
      </c>
      <c r="E393" s="9" t="s">
        <v>568</v>
      </c>
      <c r="F393" s="15">
        <v>5000</v>
      </c>
      <c r="G393" s="15">
        <v>0</v>
      </c>
      <c r="H393" s="15">
        <v>0</v>
      </c>
      <c r="I393" s="15">
        <v>0</v>
      </c>
      <c r="J393" s="15">
        <v>0</v>
      </c>
      <c r="K393" s="15">
        <v>5000</v>
      </c>
    </row>
    <row r="394" spans="1:11" ht="12.75">
      <c r="A394" s="9"/>
      <c r="B394" s="9" t="s">
        <v>614</v>
      </c>
      <c r="C394" s="9"/>
      <c r="D394" s="9" t="s">
        <v>570</v>
      </c>
      <c r="E394" s="9" t="s">
        <v>571</v>
      </c>
      <c r="F394" s="15">
        <v>15000</v>
      </c>
      <c r="G394" s="15">
        <v>0</v>
      </c>
      <c r="H394" s="15">
        <v>0</v>
      </c>
      <c r="I394" s="15">
        <v>0</v>
      </c>
      <c r="J394" s="15">
        <v>0</v>
      </c>
      <c r="K394" s="15">
        <v>15000</v>
      </c>
    </row>
    <row r="395" spans="1:11" ht="12.75">
      <c r="A395" s="9" t="s">
        <v>563</v>
      </c>
      <c r="B395" s="9" t="s">
        <v>620</v>
      </c>
      <c r="C395" s="9" t="s">
        <v>235</v>
      </c>
      <c r="D395" s="9"/>
      <c r="E395" s="9"/>
      <c r="F395" s="15">
        <v>15000</v>
      </c>
      <c r="G395" s="15">
        <v>0</v>
      </c>
      <c r="H395" s="15">
        <v>0</v>
      </c>
      <c r="I395" s="15">
        <v>0</v>
      </c>
      <c r="J395" s="15">
        <v>0</v>
      </c>
      <c r="K395" s="15">
        <v>15000</v>
      </c>
    </row>
    <row r="396" spans="1:11" ht="12.75">
      <c r="A396" s="9"/>
      <c r="B396" s="9" t="s">
        <v>620</v>
      </c>
      <c r="C396" s="9"/>
      <c r="D396" s="9" t="s">
        <v>570</v>
      </c>
      <c r="E396" s="9" t="s">
        <v>571</v>
      </c>
      <c r="F396" s="15">
        <v>15000</v>
      </c>
      <c r="G396" s="15">
        <v>0</v>
      </c>
      <c r="H396" s="15">
        <v>0</v>
      </c>
      <c r="I396" s="15">
        <v>0</v>
      </c>
      <c r="J396" s="15">
        <v>0</v>
      </c>
      <c r="K396" s="15">
        <v>15000</v>
      </c>
    </row>
    <row r="397" spans="1:11" ht="12.75">
      <c r="A397" s="9" t="s">
        <v>563</v>
      </c>
      <c r="B397" s="9" t="s">
        <v>623</v>
      </c>
      <c r="C397" s="9" t="s">
        <v>236</v>
      </c>
      <c r="D397" s="9"/>
      <c r="E397" s="9"/>
      <c r="F397" s="15">
        <v>10000</v>
      </c>
      <c r="G397" s="15">
        <v>0</v>
      </c>
      <c r="H397" s="15">
        <v>0</v>
      </c>
      <c r="I397" s="15">
        <v>0</v>
      </c>
      <c r="J397" s="15">
        <v>0</v>
      </c>
      <c r="K397" s="15">
        <v>10000</v>
      </c>
    </row>
    <row r="398" spans="1:11" ht="12.75">
      <c r="A398" s="9"/>
      <c r="B398" s="9" t="s">
        <v>623</v>
      </c>
      <c r="C398" s="9"/>
      <c r="D398" s="9" t="s">
        <v>573</v>
      </c>
      <c r="E398" s="9" t="s">
        <v>574</v>
      </c>
      <c r="F398" s="15">
        <v>10000</v>
      </c>
      <c r="G398" s="15">
        <v>0</v>
      </c>
      <c r="H398" s="15">
        <v>0</v>
      </c>
      <c r="I398" s="15">
        <v>0</v>
      </c>
      <c r="J398" s="15">
        <v>0</v>
      </c>
      <c r="K398" s="15">
        <v>10000</v>
      </c>
    </row>
    <row r="399" spans="1:11" ht="12.75">
      <c r="A399" s="9" t="s">
        <v>563</v>
      </c>
      <c r="B399" s="9" t="s">
        <v>625</v>
      </c>
      <c r="C399" s="9" t="s">
        <v>237</v>
      </c>
      <c r="D399" s="9"/>
      <c r="E399" s="9"/>
      <c r="F399" s="15">
        <v>20000</v>
      </c>
      <c r="G399" s="15">
        <v>0</v>
      </c>
      <c r="H399" s="15">
        <v>0</v>
      </c>
      <c r="I399" s="15">
        <v>0</v>
      </c>
      <c r="J399" s="15">
        <v>0</v>
      </c>
      <c r="K399" s="15">
        <v>20000</v>
      </c>
    </row>
    <row r="400" spans="1:11" ht="12.75">
      <c r="A400" s="9"/>
      <c r="B400" s="9" t="s">
        <v>625</v>
      </c>
      <c r="C400" s="9"/>
      <c r="D400" s="9" t="s">
        <v>570</v>
      </c>
      <c r="E400" s="9" t="s">
        <v>571</v>
      </c>
      <c r="F400" s="15">
        <v>20000</v>
      </c>
      <c r="G400" s="15">
        <v>0</v>
      </c>
      <c r="H400" s="15">
        <v>0</v>
      </c>
      <c r="I400" s="15">
        <v>0</v>
      </c>
      <c r="J400" s="15">
        <v>0</v>
      </c>
      <c r="K400" s="15">
        <v>20000</v>
      </c>
    </row>
    <row r="401" spans="1:11" ht="12.75">
      <c r="A401" s="9" t="s">
        <v>563</v>
      </c>
      <c r="B401" s="9" t="s">
        <v>627</v>
      </c>
      <c r="C401" s="9" t="s">
        <v>238</v>
      </c>
      <c r="D401" s="9"/>
      <c r="E401" s="9"/>
      <c r="F401" s="15">
        <v>8000</v>
      </c>
      <c r="G401" s="15">
        <v>0</v>
      </c>
      <c r="H401" s="15">
        <v>0</v>
      </c>
      <c r="I401" s="15">
        <v>0</v>
      </c>
      <c r="J401" s="15">
        <v>0</v>
      </c>
      <c r="K401" s="15">
        <v>8000</v>
      </c>
    </row>
    <row r="402" spans="1:11" ht="12.75">
      <c r="A402" s="9"/>
      <c r="B402" s="9" t="s">
        <v>627</v>
      </c>
      <c r="C402" s="9"/>
      <c r="D402" s="9" t="s">
        <v>573</v>
      </c>
      <c r="E402" s="9" t="s">
        <v>574</v>
      </c>
      <c r="F402" s="15">
        <v>8000</v>
      </c>
      <c r="G402" s="15">
        <v>0</v>
      </c>
      <c r="H402" s="15">
        <v>0</v>
      </c>
      <c r="I402" s="15">
        <v>0</v>
      </c>
      <c r="J402" s="15">
        <v>0</v>
      </c>
      <c r="K402" s="15">
        <v>8000</v>
      </c>
    </row>
    <row r="403" spans="1:11" ht="12.75">
      <c r="A403" s="9" t="s">
        <v>563</v>
      </c>
      <c r="B403" s="9" t="s">
        <v>631</v>
      </c>
      <c r="C403" s="9" t="s">
        <v>240</v>
      </c>
      <c r="D403" s="9"/>
      <c r="E403" s="9"/>
      <c r="F403" s="15">
        <v>8960</v>
      </c>
      <c r="G403" s="15">
        <v>0</v>
      </c>
      <c r="H403" s="15">
        <v>0</v>
      </c>
      <c r="I403" s="15">
        <v>0</v>
      </c>
      <c r="J403" s="15">
        <v>0</v>
      </c>
      <c r="K403" s="15">
        <v>8960</v>
      </c>
    </row>
    <row r="404" spans="1:11" ht="12.75">
      <c r="A404" s="9"/>
      <c r="B404" s="9" t="s">
        <v>631</v>
      </c>
      <c r="C404" s="9"/>
      <c r="D404" s="9" t="s">
        <v>573</v>
      </c>
      <c r="E404" s="9" t="s">
        <v>574</v>
      </c>
      <c r="F404" s="15">
        <v>8960</v>
      </c>
      <c r="G404" s="15">
        <v>0</v>
      </c>
      <c r="H404" s="15">
        <v>0</v>
      </c>
      <c r="I404" s="15">
        <v>0</v>
      </c>
      <c r="J404" s="15">
        <v>0</v>
      </c>
      <c r="K404" s="15">
        <v>8960</v>
      </c>
    </row>
    <row r="405" spans="1:11" ht="12.75">
      <c r="A405" s="9" t="s">
        <v>563</v>
      </c>
      <c r="B405" s="9" t="s">
        <v>633</v>
      </c>
      <c r="C405" s="9" t="s">
        <v>241</v>
      </c>
      <c r="D405" s="9"/>
      <c r="E405" s="9"/>
      <c r="F405" s="15">
        <v>20000</v>
      </c>
      <c r="G405" s="15">
        <v>0</v>
      </c>
      <c r="H405" s="15">
        <v>0</v>
      </c>
      <c r="I405" s="15">
        <v>0</v>
      </c>
      <c r="J405" s="15">
        <v>0</v>
      </c>
      <c r="K405" s="15">
        <v>20000</v>
      </c>
    </row>
    <row r="406" spans="1:11" ht="12.75">
      <c r="A406" s="9"/>
      <c r="B406" s="9" t="s">
        <v>633</v>
      </c>
      <c r="C406" s="9"/>
      <c r="D406" s="9" t="s">
        <v>570</v>
      </c>
      <c r="E406" s="9" t="s">
        <v>571</v>
      </c>
      <c r="F406" s="15">
        <v>20000</v>
      </c>
      <c r="G406" s="15">
        <v>0</v>
      </c>
      <c r="H406" s="15">
        <v>0</v>
      </c>
      <c r="I406" s="15">
        <v>0</v>
      </c>
      <c r="J406" s="15">
        <v>0</v>
      </c>
      <c r="K406" s="15">
        <v>20000</v>
      </c>
    </row>
    <row r="407" spans="1:11" ht="12.75">
      <c r="A407" s="9" t="s">
        <v>563</v>
      </c>
      <c r="B407" s="9" t="s">
        <v>635</v>
      </c>
      <c r="C407" s="9" t="s">
        <v>242</v>
      </c>
      <c r="D407" s="9"/>
      <c r="E407" s="9"/>
      <c r="F407" s="15">
        <v>15000</v>
      </c>
      <c r="G407" s="15">
        <v>0</v>
      </c>
      <c r="H407" s="15">
        <v>0</v>
      </c>
      <c r="I407" s="15">
        <v>0</v>
      </c>
      <c r="J407" s="15">
        <v>0</v>
      </c>
      <c r="K407" s="15">
        <v>15000</v>
      </c>
    </row>
    <row r="408" spans="1:11" ht="12.75">
      <c r="A408" s="9"/>
      <c r="B408" s="9" t="s">
        <v>635</v>
      </c>
      <c r="C408" s="9"/>
      <c r="D408" s="9" t="s">
        <v>573</v>
      </c>
      <c r="E408" s="9" t="s">
        <v>574</v>
      </c>
      <c r="F408" s="15">
        <v>15000</v>
      </c>
      <c r="G408" s="15">
        <v>0</v>
      </c>
      <c r="H408" s="15">
        <v>0</v>
      </c>
      <c r="I408" s="15">
        <v>0</v>
      </c>
      <c r="J408" s="15">
        <v>0</v>
      </c>
      <c r="K408" s="15">
        <v>15000</v>
      </c>
    </row>
    <row r="409" spans="1:11" ht="12.75">
      <c r="A409" s="9" t="s">
        <v>563</v>
      </c>
      <c r="B409" s="9" t="s">
        <v>642</v>
      </c>
      <c r="C409" s="9" t="s">
        <v>244</v>
      </c>
      <c r="D409" s="9"/>
      <c r="E409" s="9"/>
      <c r="F409" s="15">
        <v>21000</v>
      </c>
      <c r="G409" s="15">
        <v>0</v>
      </c>
      <c r="H409" s="15">
        <v>0</v>
      </c>
      <c r="I409" s="15">
        <v>0</v>
      </c>
      <c r="J409" s="15">
        <v>0</v>
      </c>
      <c r="K409" s="15">
        <v>21000</v>
      </c>
    </row>
    <row r="410" spans="1:11" ht="12.75">
      <c r="A410" s="9"/>
      <c r="B410" s="9" t="s">
        <v>642</v>
      </c>
      <c r="C410" s="9"/>
      <c r="D410" s="9" t="s">
        <v>570</v>
      </c>
      <c r="E410" s="9" t="s">
        <v>571</v>
      </c>
      <c r="F410" s="15">
        <v>21000</v>
      </c>
      <c r="G410" s="15">
        <v>0</v>
      </c>
      <c r="H410" s="15">
        <v>0</v>
      </c>
      <c r="I410" s="15">
        <v>0</v>
      </c>
      <c r="J410" s="15">
        <v>0</v>
      </c>
      <c r="K410" s="15">
        <v>21000</v>
      </c>
    </row>
    <row r="411" spans="1:11" ht="12.75">
      <c r="A411" s="9" t="s">
        <v>563</v>
      </c>
      <c r="B411" s="9" t="s">
        <v>644</v>
      </c>
      <c r="C411" s="9" t="s">
        <v>245</v>
      </c>
      <c r="D411" s="9"/>
      <c r="E411" s="9"/>
      <c r="F411" s="15">
        <v>15000</v>
      </c>
      <c r="G411" s="15">
        <v>0</v>
      </c>
      <c r="H411" s="15">
        <v>0</v>
      </c>
      <c r="I411" s="15">
        <v>0</v>
      </c>
      <c r="J411" s="15">
        <v>0</v>
      </c>
      <c r="K411" s="15">
        <v>15000</v>
      </c>
    </row>
    <row r="412" spans="1:11" ht="12.75">
      <c r="A412" s="9"/>
      <c r="B412" s="9" t="s">
        <v>644</v>
      </c>
      <c r="C412" s="9"/>
      <c r="D412" s="9" t="s">
        <v>573</v>
      </c>
      <c r="E412" s="9" t="s">
        <v>574</v>
      </c>
      <c r="F412" s="15">
        <v>15000</v>
      </c>
      <c r="G412" s="15">
        <v>0</v>
      </c>
      <c r="H412" s="15">
        <v>0</v>
      </c>
      <c r="I412" s="15">
        <v>0</v>
      </c>
      <c r="J412" s="15">
        <v>0</v>
      </c>
      <c r="K412" s="15">
        <v>15000</v>
      </c>
    </row>
    <row r="413" spans="1:11" ht="12.75">
      <c r="A413" s="9" t="s">
        <v>843</v>
      </c>
      <c r="B413" s="9" t="s">
        <v>844</v>
      </c>
      <c r="C413" s="9" t="s">
        <v>247</v>
      </c>
      <c r="D413" s="9"/>
      <c r="E413" s="9"/>
      <c r="F413" s="15">
        <v>190000</v>
      </c>
      <c r="G413" s="15">
        <v>0</v>
      </c>
      <c r="H413" s="15">
        <v>140000</v>
      </c>
      <c r="I413" s="15">
        <v>0</v>
      </c>
      <c r="J413" s="15">
        <v>140000</v>
      </c>
      <c r="K413" s="15">
        <v>50000</v>
      </c>
    </row>
    <row r="414" spans="1:11" ht="12.75">
      <c r="A414" s="9"/>
      <c r="B414" s="9" t="s">
        <v>844</v>
      </c>
      <c r="C414" s="9"/>
      <c r="D414" s="9" t="s">
        <v>1688</v>
      </c>
      <c r="E414" s="9" t="s">
        <v>1174</v>
      </c>
      <c r="F414" s="15">
        <v>190000</v>
      </c>
      <c r="G414" s="15">
        <v>0</v>
      </c>
      <c r="H414" s="15">
        <v>140000</v>
      </c>
      <c r="I414" s="15">
        <v>0</v>
      </c>
      <c r="J414" s="15">
        <v>140000</v>
      </c>
      <c r="K414" s="15">
        <v>50000</v>
      </c>
    </row>
    <row r="415" spans="1:11" ht="12.75">
      <c r="A415" s="9" t="s">
        <v>1469</v>
      </c>
      <c r="B415" s="9" t="s">
        <v>1470</v>
      </c>
      <c r="C415" s="9" t="s">
        <v>248</v>
      </c>
      <c r="D415" s="9"/>
      <c r="E415" s="9"/>
      <c r="F415" s="15">
        <v>93000</v>
      </c>
      <c r="G415" s="15">
        <v>0</v>
      </c>
      <c r="H415" s="15">
        <v>45000</v>
      </c>
      <c r="I415" s="15">
        <v>0</v>
      </c>
      <c r="J415" s="15">
        <v>45000</v>
      </c>
      <c r="K415" s="15">
        <v>48000</v>
      </c>
    </row>
    <row r="416" spans="1:11" ht="12.75">
      <c r="A416" s="9"/>
      <c r="B416" s="9" t="s">
        <v>1470</v>
      </c>
      <c r="C416" s="9"/>
      <c r="D416" s="9" t="s">
        <v>1689</v>
      </c>
      <c r="E416" s="9" t="s">
        <v>1174</v>
      </c>
      <c r="F416" s="15">
        <v>50000</v>
      </c>
      <c r="G416" s="15">
        <v>0</v>
      </c>
      <c r="H416" s="15">
        <v>30000</v>
      </c>
      <c r="I416" s="15">
        <v>0</v>
      </c>
      <c r="J416" s="15">
        <v>30000</v>
      </c>
      <c r="K416" s="15">
        <v>20000</v>
      </c>
    </row>
    <row r="417" spans="1:11" ht="12.75">
      <c r="A417" s="9"/>
      <c r="B417" s="9" t="s">
        <v>1470</v>
      </c>
      <c r="C417" s="9"/>
      <c r="D417" s="9" t="s">
        <v>1473</v>
      </c>
      <c r="E417" s="9" t="s">
        <v>667</v>
      </c>
      <c r="F417" s="15">
        <v>43000</v>
      </c>
      <c r="G417" s="15">
        <v>0</v>
      </c>
      <c r="H417" s="15">
        <v>15000</v>
      </c>
      <c r="I417" s="15">
        <v>0</v>
      </c>
      <c r="J417" s="15">
        <v>15000</v>
      </c>
      <c r="K417" s="15">
        <v>28000</v>
      </c>
    </row>
    <row r="418" spans="1:11" ht="12.75">
      <c r="A418" s="9" t="s">
        <v>1476</v>
      </c>
      <c r="B418" s="9" t="s">
        <v>1477</v>
      </c>
      <c r="C418" s="9" t="s">
        <v>249</v>
      </c>
      <c r="D418" s="9"/>
      <c r="E418" s="9"/>
      <c r="F418" s="15">
        <v>5000</v>
      </c>
      <c r="G418" s="15">
        <v>0</v>
      </c>
      <c r="H418" s="15">
        <v>0</v>
      </c>
      <c r="I418" s="15">
        <v>0</v>
      </c>
      <c r="J418" s="15">
        <v>0</v>
      </c>
      <c r="K418" s="15">
        <v>5000</v>
      </c>
    </row>
    <row r="419" spans="1:11" ht="12.75">
      <c r="A419" s="9"/>
      <c r="B419" s="9" t="s">
        <v>1477</v>
      </c>
      <c r="C419" s="9"/>
      <c r="D419" s="9" t="s">
        <v>1688</v>
      </c>
      <c r="E419" s="9" t="s">
        <v>1174</v>
      </c>
      <c r="F419" s="15">
        <v>5000</v>
      </c>
      <c r="G419" s="15">
        <v>0</v>
      </c>
      <c r="H419" s="15">
        <v>0</v>
      </c>
      <c r="I419" s="15">
        <v>0</v>
      </c>
      <c r="J419" s="15">
        <v>0</v>
      </c>
      <c r="K419" s="15">
        <v>5000</v>
      </c>
    </row>
    <row r="420" spans="1:11" ht="12.75">
      <c r="A420" s="9" t="s">
        <v>1690</v>
      </c>
      <c r="B420" s="9" t="s">
        <v>1691</v>
      </c>
      <c r="C420" s="9" t="s">
        <v>250</v>
      </c>
      <c r="D420" s="9"/>
      <c r="E420" s="9"/>
      <c r="F420" s="15">
        <v>9000</v>
      </c>
      <c r="G420" s="15">
        <v>0</v>
      </c>
      <c r="H420" s="15">
        <v>0</v>
      </c>
      <c r="I420" s="15">
        <v>0</v>
      </c>
      <c r="J420" s="15">
        <v>0</v>
      </c>
      <c r="K420" s="15">
        <v>9000</v>
      </c>
    </row>
    <row r="421" spans="1:11" ht="12.75">
      <c r="A421" s="9"/>
      <c r="B421" s="9" t="s">
        <v>1691</v>
      </c>
      <c r="C421" s="9"/>
      <c r="D421" s="9" t="s">
        <v>1692</v>
      </c>
      <c r="E421" s="9" t="s">
        <v>1174</v>
      </c>
      <c r="F421" s="15">
        <v>9000</v>
      </c>
      <c r="G421" s="15">
        <v>0</v>
      </c>
      <c r="H421" s="15">
        <v>0</v>
      </c>
      <c r="I421" s="15">
        <v>0</v>
      </c>
      <c r="J421" s="15">
        <v>0</v>
      </c>
      <c r="K421" s="15">
        <v>9000</v>
      </c>
    </row>
    <row r="422" spans="1:11" ht="12.75">
      <c r="A422" s="9" t="s">
        <v>1044</v>
      </c>
      <c r="B422" s="9" t="s">
        <v>1045</v>
      </c>
      <c r="C422" s="9" t="s">
        <v>251</v>
      </c>
      <c r="D422" s="9"/>
      <c r="E422" s="9"/>
      <c r="F422" s="15">
        <v>117000</v>
      </c>
      <c r="G422" s="15">
        <v>0</v>
      </c>
      <c r="H422" s="15">
        <v>27000</v>
      </c>
      <c r="I422" s="15">
        <v>0</v>
      </c>
      <c r="J422" s="15">
        <v>27000</v>
      </c>
      <c r="K422" s="15">
        <v>90000</v>
      </c>
    </row>
    <row r="423" spans="1:11" ht="12.75">
      <c r="A423" s="9"/>
      <c r="B423" s="9" t="s">
        <v>1045</v>
      </c>
      <c r="C423" s="9"/>
      <c r="D423" s="9" t="s">
        <v>1481</v>
      </c>
      <c r="E423" s="9" t="s">
        <v>1482</v>
      </c>
      <c r="F423" s="15">
        <v>117000</v>
      </c>
      <c r="G423" s="15">
        <v>0</v>
      </c>
      <c r="H423" s="15">
        <v>27000</v>
      </c>
      <c r="I423" s="15">
        <v>0</v>
      </c>
      <c r="J423" s="15">
        <v>27000</v>
      </c>
      <c r="K423" s="15">
        <v>90000</v>
      </c>
    </row>
    <row r="424" spans="1:11" ht="12.75">
      <c r="A424" s="9" t="s">
        <v>1693</v>
      </c>
      <c r="B424" s="9" t="s">
        <v>1694</v>
      </c>
      <c r="C424" s="9" t="s">
        <v>252</v>
      </c>
      <c r="D424" s="9"/>
      <c r="E424" s="9"/>
      <c r="F424" s="15">
        <v>10000</v>
      </c>
      <c r="G424" s="15">
        <v>0</v>
      </c>
      <c r="H424" s="15">
        <v>0</v>
      </c>
      <c r="I424" s="15">
        <v>0</v>
      </c>
      <c r="J424" s="15">
        <v>0</v>
      </c>
      <c r="K424" s="15">
        <v>10000</v>
      </c>
    </row>
    <row r="425" spans="1:11" ht="12.75">
      <c r="A425" s="9"/>
      <c r="B425" s="9" t="s">
        <v>1694</v>
      </c>
      <c r="C425" s="9"/>
      <c r="D425" s="9" t="s">
        <v>1695</v>
      </c>
      <c r="E425" s="9" t="s">
        <v>1696</v>
      </c>
      <c r="F425" s="15">
        <v>10000</v>
      </c>
      <c r="G425" s="15">
        <v>0</v>
      </c>
      <c r="H425" s="15">
        <v>0</v>
      </c>
      <c r="I425" s="15">
        <v>0</v>
      </c>
      <c r="J425" s="15">
        <v>0</v>
      </c>
      <c r="K425" s="15">
        <v>10000</v>
      </c>
    </row>
    <row r="426" spans="1:11" ht="12.75">
      <c r="A426" s="9" t="s">
        <v>1697</v>
      </c>
      <c r="B426" s="9" t="s">
        <v>1698</v>
      </c>
      <c r="C426" s="9" t="s">
        <v>253</v>
      </c>
      <c r="D426" s="9"/>
      <c r="E426" s="9"/>
      <c r="F426" s="15">
        <v>22000</v>
      </c>
      <c r="G426" s="15">
        <v>0</v>
      </c>
      <c r="H426" s="15">
        <v>12000</v>
      </c>
      <c r="I426" s="15">
        <v>0</v>
      </c>
      <c r="J426" s="15">
        <v>12000</v>
      </c>
      <c r="K426" s="15">
        <v>10000</v>
      </c>
    </row>
    <row r="427" spans="1:11" ht="12.75">
      <c r="A427" s="9"/>
      <c r="B427" s="9" t="s">
        <v>1698</v>
      </c>
      <c r="C427" s="9"/>
      <c r="D427" s="9" t="s">
        <v>567</v>
      </c>
      <c r="E427" s="9" t="s">
        <v>568</v>
      </c>
      <c r="F427" s="15">
        <v>22000</v>
      </c>
      <c r="G427" s="15">
        <v>0</v>
      </c>
      <c r="H427" s="15">
        <v>12000</v>
      </c>
      <c r="I427" s="15">
        <v>0</v>
      </c>
      <c r="J427" s="15">
        <v>12000</v>
      </c>
      <c r="K427" s="15">
        <v>10000</v>
      </c>
    </row>
    <row r="428" spans="1:11" ht="12.75">
      <c r="A428" s="9" t="s">
        <v>1124</v>
      </c>
      <c r="B428" s="9" t="s">
        <v>1125</v>
      </c>
      <c r="C428" s="9" t="s">
        <v>254</v>
      </c>
      <c r="D428" s="9"/>
      <c r="E428" s="9"/>
      <c r="F428" s="15">
        <v>5000</v>
      </c>
      <c r="G428" s="15">
        <v>0</v>
      </c>
      <c r="H428" s="15">
        <v>0</v>
      </c>
      <c r="I428" s="15">
        <v>0</v>
      </c>
      <c r="J428" s="15">
        <v>0</v>
      </c>
      <c r="K428" s="15">
        <v>5000</v>
      </c>
    </row>
    <row r="429" spans="1:11" ht="12.75">
      <c r="A429" s="9"/>
      <c r="B429" s="9" t="s">
        <v>1125</v>
      </c>
      <c r="C429" s="9"/>
      <c r="D429" s="9" t="s">
        <v>570</v>
      </c>
      <c r="E429" s="9" t="s">
        <v>571</v>
      </c>
      <c r="F429" s="15">
        <v>5000</v>
      </c>
      <c r="G429" s="15">
        <v>0</v>
      </c>
      <c r="H429" s="15">
        <v>0</v>
      </c>
      <c r="I429" s="15">
        <v>0</v>
      </c>
      <c r="J429" s="15">
        <v>0</v>
      </c>
      <c r="K429" s="15">
        <v>5000</v>
      </c>
    </row>
    <row r="430" spans="1:11" ht="12.75">
      <c r="A430" s="9" t="s">
        <v>1128</v>
      </c>
      <c r="B430" s="9" t="s">
        <v>1129</v>
      </c>
      <c r="C430" s="9" t="s">
        <v>255</v>
      </c>
      <c r="D430" s="9"/>
      <c r="E430" s="9"/>
      <c r="F430" s="15">
        <v>45000</v>
      </c>
      <c r="G430" s="15">
        <v>0</v>
      </c>
      <c r="H430" s="15">
        <v>25000</v>
      </c>
      <c r="I430" s="15">
        <v>0</v>
      </c>
      <c r="J430" s="15">
        <v>25000</v>
      </c>
      <c r="K430" s="15">
        <v>20000</v>
      </c>
    </row>
    <row r="431" spans="1:11" ht="12.75">
      <c r="A431" s="9"/>
      <c r="B431" s="9" t="s">
        <v>1129</v>
      </c>
      <c r="C431" s="9"/>
      <c r="D431" s="9" t="s">
        <v>1132</v>
      </c>
      <c r="E431" s="9" t="s">
        <v>1133</v>
      </c>
      <c r="F431" s="15">
        <v>45000</v>
      </c>
      <c r="G431" s="15">
        <v>0</v>
      </c>
      <c r="H431" s="15">
        <v>25000</v>
      </c>
      <c r="I431" s="15">
        <v>0</v>
      </c>
      <c r="J431" s="15">
        <v>25000</v>
      </c>
      <c r="K431" s="15">
        <v>20000</v>
      </c>
    </row>
    <row r="432" spans="1:11" ht="12.75">
      <c r="A432" s="9" t="s">
        <v>1134</v>
      </c>
      <c r="B432" s="9" t="s">
        <v>1135</v>
      </c>
      <c r="C432" s="9" t="s">
        <v>256</v>
      </c>
      <c r="D432" s="9"/>
      <c r="E432" s="9"/>
      <c r="F432" s="15">
        <v>145000</v>
      </c>
      <c r="G432" s="15">
        <v>0</v>
      </c>
      <c r="H432" s="15">
        <v>85000</v>
      </c>
      <c r="I432" s="15">
        <v>0</v>
      </c>
      <c r="J432" s="15">
        <v>85000</v>
      </c>
      <c r="K432" s="15">
        <v>60000</v>
      </c>
    </row>
    <row r="433" spans="1:11" ht="12.75">
      <c r="A433" s="9"/>
      <c r="B433" s="9" t="s">
        <v>1135</v>
      </c>
      <c r="C433" s="9"/>
      <c r="D433" s="9" t="s">
        <v>576</v>
      </c>
      <c r="E433" s="9" t="s">
        <v>577</v>
      </c>
      <c r="F433" s="15">
        <v>145000</v>
      </c>
      <c r="G433" s="15">
        <v>0</v>
      </c>
      <c r="H433" s="15">
        <v>85000</v>
      </c>
      <c r="I433" s="15">
        <v>0</v>
      </c>
      <c r="J433" s="15">
        <v>85000</v>
      </c>
      <c r="K433" s="15">
        <v>60000</v>
      </c>
    </row>
    <row r="434" spans="1:11" ht="12.75">
      <c r="A434" s="9" t="s">
        <v>1138</v>
      </c>
      <c r="B434" s="9" t="s">
        <v>1139</v>
      </c>
      <c r="C434" s="9" t="s">
        <v>257</v>
      </c>
      <c r="D434" s="9"/>
      <c r="E434" s="9"/>
      <c r="F434" s="15">
        <v>80000</v>
      </c>
      <c r="G434" s="15">
        <v>0</v>
      </c>
      <c r="H434" s="15">
        <v>42000</v>
      </c>
      <c r="I434" s="15">
        <v>0</v>
      </c>
      <c r="J434" s="15">
        <v>42000</v>
      </c>
      <c r="K434" s="15">
        <v>38000</v>
      </c>
    </row>
    <row r="435" spans="1:11" ht="12.75">
      <c r="A435" s="9"/>
      <c r="B435" s="9" t="s">
        <v>1139</v>
      </c>
      <c r="C435" s="9"/>
      <c r="D435" s="9" t="s">
        <v>576</v>
      </c>
      <c r="E435" s="9" t="s">
        <v>577</v>
      </c>
      <c r="F435" s="15">
        <v>80000</v>
      </c>
      <c r="G435" s="15">
        <v>0</v>
      </c>
      <c r="H435" s="15">
        <v>42000</v>
      </c>
      <c r="I435" s="15">
        <v>0</v>
      </c>
      <c r="J435" s="15">
        <v>42000</v>
      </c>
      <c r="K435" s="15">
        <v>38000</v>
      </c>
    </row>
    <row r="436" spans="1:11" ht="22.5">
      <c r="A436" s="9" t="s">
        <v>1699</v>
      </c>
      <c r="B436" s="9" t="s">
        <v>1700</v>
      </c>
      <c r="C436" s="9" t="s">
        <v>259</v>
      </c>
      <c r="D436" s="9"/>
      <c r="E436" s="9"/>
      <c r="F436" s="15">
        <v>6000</v>
      </c>
      <c r="G436" s="15">
        <v>0</v>
      </c>
      <c r="H436" s="15">
        <v>0</v>
      </c>
      <c r="I436" s="15">
        <v>0</v>
      </c>
      <c r="J436" s="15">
        <v>0</v>
      </c>
      <c r="K436" s="15">
        <v>6000</v>
      </c>
    </row>
    <row r="437" spans="1:11" ht="12.75">
      <c r="A437" s="9"/>
      <c r="B437" s="9" t="s">
        <v>1700</v>
      </c>
      <c r="C437" s="9"/>
      <c r="D437" s="9" t="s">
        <v>1701</v>
      </c>
      <c r="E437" s="9" t="s">
        <v>1702</v>
      </c>
      <c r="F437" s="15">
        <v>6000</v>
      </c>
      <c r="G437" s="15">
        <v>0</v>
      </c>
      <c r="H437" s="15">
        <v>0</v>
      </c>
      <c r="I437" s="15">
        <v>0</v>
      </c>
      <c r="J437" s="15">
        <v>0</v>
      </c>
      <c r="K437" s="15">
        <v>6000</v>
      </c>
    </row>
    <row r="438" spans="1:11" ht="12.75">
      <c r="A438" s="9" t="s">
        <v>1154</v>
      </c>
      <c r="B438" s="9"/>
      <c r="C438" s="9" t="s">
        <v>260</v>
      </c>
      <c r="D438" s="9"/>
      <c r="E438" s="9"/>
      <c r="F438" s="15">
        <v>17500</v>
      </c>
      <c r="G438" s="15">
        <v>0</v>
      </c>
      <c r="H438" s="15">
        <v>0</v>
      </c>
      <c r="I438" s="15">
        <v>0</v>
      </c>
      <c r="J438" s="15">
        <v>0</v>
      </c>
      <c r="K438" s="15">
        <v>17500</v>
      </c>
    </row>
    <row r="439" spans="1:11" ht="12.75">
      <c r="A439" s="9" t="s">
        <v>1154</v>
      </c>
      <c r="B439" s="9" t="s">
        <v>1155</v>
      </c>
      <c r="C439" s="9" t="s">
        <v>261</v>
      </c>
      <c r="D439" s="9"/>
      <c r="E439" s="9"/>
      <c r="F439" s="15">
        <v>2500</v>
      </c>
      <c r="G439" s="15">
        <v>0</v>
      </c>
      <c r="H439" s="15">
        <v>0</v>
      </c>
      <c r="I439" s="15">
        <v>0</v>
      </c>
      <c r="J439" s="15">
        <v>0</v>
      </c>
      <c r="K439" s="15">
        <v>2500</v>
      </c>
    </row>
    <row r="440" spans="1:11" ht="12.75">
      <c r="A440" s="9"/>
      <c r="B440" s="9" t="s">
        <v>1155</v>
      </c>
      <c r="C440" s="9"/>
      <c r="D440" s="9" t="s">
        <v>1703</v>
      </c>
      <c r="E440" s="9" t="s">
        <v>1704</v>
      </c>
      <c r="F440" s="15">
        <v>2500</v>
      </c>
      <c r="G440" s="15">
        <v>0</v>
      </c>
      <c r="H440" s="15">
        <v>0</v>
      </c>
      <c r="I440" s="15">
        <v>0</v>
      </c>
      <c r="J440" s="15">
        <v>0</v>
      </c>
      <c r="K440" s="15">
        <v>2500</v>
      </c>
    </row>
    <row r="441" spans="1:11" ht="12.75">
      <c r="A441" s="9" t="s">
        <v>1154</v>
      </c>
      <c r="B441" s="9" t="s">
        <v>1705</v>
      </c>
      <c r="C441" s="9" t="s">
        <v>262</v>
      </c>
      <c r="D441" s="9"/>
      <c r="E441" s="9"/>
      <c r="F441" s="15">
        <v>15000</v>
      </c>
      <c r="G441" s="15">
        <v>0</v>
      </c>
      <c r="H441" s="15">
        <v>0</v>
      </c>
      <c r="I441" s="15">
        <v>0</v>
      </c>
      <c r="J441" s="15">
        <v>0</v>
      </c>
      <c r="K441" s="15">
        <v>15000</v>
      </c>
    </row>
    <row r="442" spans="1:11" ht="12.75">
      <c r="A442" s="9"/>
      <c r="B442" s="9" t="s">
        <v>1705</v>
      </c>
      <c r="C442" s="9"/>
      <c r="D442" s="9" t="s">
        <v>1706</v>
      </c>
      <c r="E442" s="9" t="s">
        <v>1707</v>
      </c>
      <c r="F442" s="15">
        <v>15000</v>
      </c>
      <c r="G442" s="15">
        <v>0</v>
      </c>
      <c r="H442" s="15">
        <v>0</v>
      </c>
      <c r="I442" s="15">
        <v>0</v>
      </c>
      <c r="J442" s="15">
        <v>0</v>
      </c>
      <c r="K442" s="15">
        <v>15000</v>
      </c>
    </row>
    <row r="443" spans="1:11" ht="12.75">
      <c r="A443" s="9" t="s">
        <v>1164</v>
      </c>
      <c r="B443" s="9" t="s">
        <v>1165</v>
      </c>
      <c r="C443" s="9" t="s">
        <v>263</v>
      </c>
      <c r="D443" s="9"/>
      <c r="E443" s="9"/>
      <c r="F443" s="15">
        <v>22500</v>
      </c>
      <c r="G443" s="15">
        <v>0</v>
      </c>
      <c r="H443" s="15">
        <v>20000</v>
      </c>
      <c r="I443" s="15">
        <v>0</v>
      </c>
      <c r="J443" s="15">
        <v>20000</v>
      </c>
      <c r="K443" s="15">
        <v>2500</v>
      </c>
    </row>
    <row r="444" spans="1:11" ht="12.75">
      <c r="A444" s="9"/>
      <c r="B444" s="9" t="s">
        <v>1165</v>
      </c>
      <c r="C444" s="9"/>
      <c r="D444" s="9" t="s">
        <v>1168</v>
      </c>
      <c r="E444" s="9" t="s">
        <v>1169</v>
      </c>
      <c r="F444" s="15">
        <v>22500</v>
      </c>
      <c r="G444" s="15">
        <v>0</v>
      </c>
      <c r="H444" s="15">
        <v>20000</v>
      </c>
      <c r="I444" s="15">
        <v>0</v>
      </c>
      <c r="J444" s="15">
        <v>20000</v>
      </c>
      <c r="K444" s="15">
        <v>2500</v>
      </c>
    </row>
    <row r="445" spans="1:11" ht="12.75">
      <c r="A445" s="9"/>
      <c r="B445" s="9"/>
      <c r="C445" s="9" t="s">
        <v>264</v>
      </c>
      <c r="D445" s="9"/>
      <c r="E445" s="9"/>
      <c r="F445" s="15">
        <v>919500</v>
      </c>
      <c r="G445" s="15">
        <v>0</v>
      </c>
      <c r="H445" s="15">
        <v>660000</v>
      </c>
      <c r="I445" s="15">
        <v>200000</v>
      </c>
      <c r="J445" s="15">
        <v>460000</v>
      </c>
      <c r="K445" s="15">
        <v>259500</v>
      </c>
    </row>
    <row r="446" spans="1:11" ht="22.5">
      <c r="A446" s="9" t="s">
        <v>693</v>
      </c>
      <c r="B446" s="9" t="s">
        <v>694</v>
      </c>
      <c r="C446" s="9" t="s">
        <v>265</v>
      </c>
      <c r="D446" s="9"/>
      <c r="E446" s="9"/>
      <c r="F446" s="15">
        <v>70000</v>
      </c>
      <c r="G446" s="15">
        <v>0</v>
      </c>
      <c r="H446" s="15">
        <v>20000</v>
      </c>
      <c r="I446" s="15">
        <v>0</v>
      </c>
      <c r="J446" s="15">
        <v>20000</v>
      </c>
      <c r="K446" s="15">
        <v>50000</v>
      </c>
    </row>
    <row r="447" spans="1:11" ht="12.75">
      <c r="A447" s="9"/>
      <c r="B447" s="9" t="s">
        <v>694</v>
      </c>
      <c r="C447" s="9"/>
      <c r="D447" s="9" t="s">
        <v>1708</v>
      </c>
      <c r="E447" s="9" t="s">
        <v>1174</v>
      </c>
      <c r="F447" s="15">
        <v>60000</v>
      </c>
      <c r="G447" s="15">
        <v>0</v>
      </c>
      <c r="H447" s="15">
        <v>20000</v>
      </c>
      <c r="I447" s="15">
        <v>0</v>
      </c>
      <c r="J447" s="15">
        <v>20000</v>
      </c>
      <c r="K447" s="15">
        <v>40000</v>
      </c>
    </row>
    <row r="448" spans="1:11" ht="12.75">
      <c r="A448" s="9"/>
      <c r="B448" s="9" t="s">
        <v>694</v>
      </c>
      <c r="C448" s="9"/>
      <c r="D448" s="9" t="s">
        <v>1485</v>
      </c>
      <c r="E448" s="9" t="s">
        <v>667</v>
      </c>
      <c r="F448" s="15">
        <v>10000</v>
      </c>
      <c r="G448" s="15">
        <v>0</v>
      </c>
      <c r="H448" s="15">
        <v>0</v>
      </c>
      <c r="I448" s="15">
        <v>0</v>
      </c>
      <c r="J448" s="15">
        <v>0</v>
      </c>
      <c r="K448" s="15">
        <v>10000</v>
      </c>
    </row>
    <row r="449" spans="1:11" ht="12.75">
      <c r="A449" s="9" t="s">
        <v>711</v>
      </c>
      <c r="B449" s="9"/>
      <c r="C449" s="9" t="s">
        <v>266</v>
      </c>
      <c r="D449" s="9"/>
      <c r="E449" s="9"/>
      <c r="F449" s="15">
        <v>270000</v>
      </c>
      <c r="G449" s="15">
        <v>0</v>
      </c>
      <c r="H449" s="15">
        <v>240000</v>
      </c>
      <c r="I449" s="15">
        <v>200000</v>
      </c>
      <c r="J449" s="15">
        <v>40000</v>
      </c>
      <c r="K449" s="15">
        <v>30000</v>
      </c>
    </row>
    <row r="450" spans="1:11" ht="12.75">
      <c r="A450" s="9" t="s">
        <v>711</v>
      </c>
      <c r="B450" s="9" t="s">
        <v>712</v>
      </c>
      <c r="C450" s="9" t="s">
        <v>267</v>
      </c>
      <c r="D450" s="9"/>
      <c r="E450" s="9"/>
      <c r="F450" s="15">
        <v>70000</v>
      </c>
      <c r="G450" s="15">
        <v>0</v>
      </c>
      <c r="H450" s="15">
        <v>40000</v>
      </c>
      <c r="I450" s="15">
        <v>0</v>
      </c>
      <c r="J450" s="15">
        <v>40000</v>
      </c>
      <c r="K450" s="15">
        <v>30000</v>
      </c>
    </row>
    <row r="451" spans="1:11" ht="12.75">
      <c r="A451" s="9"/>
      <c r="B451" s="9" t="s">
        <v>712</v>
      </c>
      <c r="C451" s="9"/>
      <c r="D451" s="9" t="s">
        <v>1709</v>
      </c>
      <c r="E451" s="9" t="s">
        <v>1174</v>
      </c>
      <c r="F451" s="15">
        <v>70000</v>
      </c>
      <c r="G451" s="15">
        <v>0</v>
      </c>
      <c r="H451" s="15">
        <v>40000</v>
      </c>
      <c r="I451" s="15">
        <v>0</v>
      </c>
      <c r="J451" s="15">
        <v>40000</v>
      </c>
      <c r="K451" s="15">
        <v>30000</v>
      </c>
    </row>
    <row r="452" spans="1:11" ht="12.75">
      <c r="A452" s="9" t="s">
        <v>711</v>
      </c>
      <c r="B452" s="9" t="s">
        <v>1491</v>
      </c>
      <c r="C452" s="9" t="s">
        <v>268</v>
      </c>
      <c r="D452" s="9"/>
      <c r="E452" s="9"/>
      <c r="F452" s="15">
        <v>200000</v>
      </c>
      <c r="G452" s="15">
        <v>0</v>
      </c>
      <c r="H452" s="15">
        <v>200000</v>
      </c>
      <c r="I452" s="15">
        <v>200000</v>
      </c>
      <c r="J452" s="15">
        <v>0</v>
      </c>
      <c r="K452" s="15">
        <v>0</v>
      </c>
    </row>
    <row r="453" spans="1:11" ht="12.75">
      <c r="A453" s="9"/>
      <c r="B453" s="9" t="s">
        <v>1491</v>
      </c>
      <c r="C453" s="9"/>
      <c r="D453" s="9" t="s">
        <v>729</v>
      </c>
      <c r="E453" s="9" t="s">
        <v>730</v>
      </c>
      <c r="F453" s="15">
        <v>200000</v>
      </c>
      <c r="G453" s="15">
        <v>0</v>
      </c>
      <c r="H453" s="15">
        <v>200000</v>
      </c>
      <c r="I453" s="15">
        <v>200000</v>
      </c>
      <c r="J453" s="15">
        <v>0</v>
      </c>
      <c r="K453" s="15">
        <v>0</v>
      </c>
    </row>
    <row r="454" spans="1:11" ht="12.75">
      <c r="A454" s="9" t="s">
        <v>852</v>
      </c>
      <c r="B454" s="9"/>
      <c r="C454" s="9" t="s">
        <v>269</v>
      </c>
      <c r="D454" s="9"/>
      <c r="E454" s="9"/>
      <c r="F454" s="15">
        <v>290000</v>
      </c>
      <c r="G454" s="15">
        <v>0</v>
      </c>
      <c r="H454" s="15">
        <v>240000</v>
      </c>
      <c r="I454" s="15">
        <v>0</v>
      </c>
      <c r="J454" s="15">
        <v>240000</v>
      </c>
      <c r="K454" s="15">
        <v>50000</v>
      </c>
    </row>
    <row r="455" spans="1:11" ht="12.75">
      <c r="A455" s="9" t="s">
        <v>852</v>
      </c>
      <c r="B455" s="9" t="s">
        <v>853</v>
      </c>
      <c r="C455" s="9" t="s">
        <v>270</v>
      </c>
      <c r="D455" s="9"/>
      <c r="E455" s="9"/>
      <c r="F455" s="15">
        <v>70000</v>
      </c>
      <c r="G455" s="15">
        <v>0</v>
      </c>
      <c r="H455" s="15">
        <v>20000</v>
      </c>
      <c r="I455" s="15">
        <v>0</v>
      </c>
      <c r="J455" s="15">
        <v>20000</v>
      </c>
      <c r="K455" s="15">
        <v>50000</v>
      </c>
    </row>
    <row r="456" spans="1:11" ht="12.75">
      <c r="A456" s="9"/>
      <c r="B456" s="9" t="s">
        <v>853</v>
      </c>
      <c r="C456" s="9"/>
      <c r="D456" s="9" t="s">
        <v>1710</v>
      </c>
      <c r="E456" s="9" t="s">
        <v>1174</v>
      </c>
      <c r="F456" s="15">
        <v>70000</v>
      </c>
      <c r="G456" s="15">
        <v>0</v>
      </c>
      <c r="H456" s="15">
        <v>20000</v>
      </c>
      <c r="I456" s="15">
        <v>0</v>
      </c>
      <c r="J456" s="15">
        <v>20000</v>
      </c>
      <c r="K456" s="15">
        <v>50000</v>
      </c>
    </row>
    <row r="457" spans="1:11" ht="12.75">
      <c r="A457" s="9" t="s">
        <v>852</v>
      </c>
      <c r="B457" s="9" t="s">
        <v>1711</v>
      </c>
      <c r="C457" s="9" t="s">
        <v>271</v>
      </c>
      <c r="D457" s="9"/>
      <c r="E457" s="9"/>
      <c r="F457" s="15">
        <v>20000</v>
      </c>
      <c r="G457" s="15">
        <v>0</v>
      </c>
      <c r="H457" s="15">
        <v>20000</v>
      </c>
      <c r="I457" s="15">
        <v>0</v>
      </c>
      <c r="J457" s="15">
        <v>20000</v>
      </c>
      <c r="K457" s="15">
        <v>0</v>
      </c>
    </row>
    <row r="458" spans="1:11" ht="12.75">
      <c r="A458" s="9"/>
      <c r="B458" s="9" t="s">
        <v>1711</v>
      </c>
      <c r="C458" s="9"/>
      <c r="D458" s="9" t="s">
        <v>859</v>
      </c>
      <c r="E458" s="9" t="s">
        <v>860</v>
      </c>
      <c r="F458" s="15">
        <v>20000</v>
      </c>
      <c r="G458" s="15">
        <v>0</v>
      </c>
      <c r="H458" s="15">
        <v>20000</v>
      </c>
      <c r="I458" s="15">
        <v>0</v>
      </c>
      <c r="J458" s="15">
        <v>20000</v>
      </c>
      <c r="K458" s="15">
        <v>0</v>
      </c>
    </row>
    <row r="459" spans="1:11" ht="12.75">
      <c r="A459" s="9" t="s">
        <v>852</v>
      </c>
      <c r="B459" s="9" t="s">
        <v>1712</v>
      </c>
      <c r="C459" s="9" t="s">
        <v>272</v>
      </c>
      <c r="D459" s="9"/>
      <c r="E459" s="9"/>
      <c r="F459" s="15">
        <v>20000</v>
      </c>
      <c r="G459" s="15">
        <v>0</v>
      </c>
      <c r="H459" s="15">
        <v>20000</v>
      </c>
      <c r="I459" s="15">
        <v>0</v>
      </c>
      <c r="J459" s="15">
        <v>20000</v>
      </c>
      <c r="K459" s="15">
        <v>0</v>
      </c>
    </row>
    <row r="460" spans="1:11" ht="12.75">
      <c r="A460" s="9"/>
      <c r="B460" s="9" t="s">
        <v>1712</v>
      </c>
      <c r="C460" s="9"/>
      <c r="D460" s="9" t="s">
        <v>859</v>
      </c>
      <c r="E460" s="9" t="s">
        <v>860</v>
      </c>
      <c r="F460" s="15">
        <v>20000</v>
      </c>
      <c r="G460" s="15">
        <v>0</v>
      </c>
      <c r="H460" s="15">
        <v>20000</v>
      </c>
      <c r="I460" s="15">
        <v>0</v>
      </c>
      <c r="J460" s="15">
        <v>20000</v>
      </c>
      <c r="K460" s="15">
        <v>0</v>
      </c>
    </row>
    <row r="461" spans="1:11" ht="12.75">
      <c r="A461" s="9" t="s">
        <v>852</v>
      </c>
      <c r="B461" s="9" t="s">
        <v>1713</v>
      </c>
      <c r="C461" s="9" t="s">
        <v>273</v>
      </c>
      <c r="D461" s="9"/>
      <c r="E461" s="9"/>
      <c r="F461" s="15">
        <v>20000</v>
      </c>
      <c r="G461" s="15">
        <v>0</v>
      </c>
      <c r="H461" s="15">
        <v>20000</v>
      </c>
      <c r="I461" s="15">
        <v>0</v>
      </c>
      <c r="J461" s="15">
        <v>20000</v>
      </c>
      <c r="K461" s="15">
        <v>0</v>
      </c>
    </row>
    <row r="462" spans="1:11" ht="12.75">
      <c r="A462" s="9"/>
      <c r="B462" s="9" t="s">
        <v>1713</v>
      </c>
      <c r="C462" s="9"/>
      <c r="D462" s="9" t="s">
        <v>859</v>
      </c>
      <c r="E462" s="9" t="s">
        <v>860</v>
      </c>
      <c r="F462" s="15">
        <v>20000</v>
      </c>
      <c r="G462" s="15">
        <v>0</v>
      </c>
      <c r="H462" s="15">
        <v>20000</v>
      </c>
      <c r="I462" s="15">
        <v>0</v>
      </c>
      <c r="J462" s="15">
        <v>20000</v>
      </c>
      <c r="K462" s="15">
        <v>0</v>
      </c>
    </row>
    <row r="463" spans="1:11" ht="12.75">
      <c r="A463" s="9" t="s">
        <v>852</v>
      </c>
      <c r="B463" s="9" t="s">
        <v>1714</v>
      </c>
      <c r="C463" s="9" t="s">
        <v>274</v>
      </c>
      <c r="D463" s="9"/>
      <c r="E463" s="9"/>
      <c r="F463" s="15">
        <v>20000</v>
      </c>
      <c r="G463" s="15">
        <v>0</v>
      </c>
      <c r="H463" s="15">
        <v>20000</v>
      </c>
      <c r="I463" s="15">
        <v>0</v>
      </c>
      <c r="J463" s="15">
        <v>20000</v>
      </c>
      <c r="K463" s="15">
        <v>0</v>
      </c>
    </row>
    <row r="464" spans="1:11" ht="12.75">
      <c r="A464" s="9"/>
      <c r="B464" s="9" t="s">
        <v>1714</v>
      </c>
      <c r="C464" s="9"/>
      <c r="D464" s="9" t="s">
        <v>859</v>
      </c>
      <c r="E464" s="9" t="s">
        <v>860</v>
      </c>
      <c r="F464" s="15">
        <v>20000</v>
      </c>
      <c r="G464" s="15">
        <v>0</v>
      </c>
      <c r="H464" s="15">
        <v>20000</v>
      </c>
      <c r="I464" s="15">
        <v>0</v>
      </c>
      <c r="J464" s="15">
        <v>20000</v>
      </c>
      <c r="K464" s="15">
        <v>0</v>
      </c>
    </row>
    <row r="465" spans="1:11" ht="12.75">
      <c r="A465" s="9" t="s">
        <v>852</v>
      </c>
      <c r="B465" s="9" t="s">
        <v>1715</v>
      </c>
      <c r="C465" s="9" t="s">
        <v>275</v>
      </c>
      <c r="D465" s="9"/>
      <c r="E465" s="9"/>
      <c r="F465" s="15">
        <v>20000</v>
      </c>
      <c r="G465" s="15">
        <v>0</v>
      </c>
      <c r="H465" s="15">
        <v>20000</v>
      </c>
      <c r="I465" s="15">
        <v>0</v>
      </c>
      <c r="J465" s="15">
        <v>20000</v>
      </c>
      <c r="K465" s="15">
        <v>0</v>
      </c>
    </row>
    <row r="466" spans="1:11" ht="12.75">
      <c r="A466" s="9"/>
      <c r="B466" s="9" t="s">
        <v>1715</v>
      </c>
      <c r="C466" s="9"/>
      <c r="D466" s="9" t="s">
        <v>859</v>
      </c>
      <c r="E466" s="9" t="s">
        <v>860</v>
      </c>
      <c r="F466" s="15">
        <v>20000</v>
      </c>
      <c r="G466" s="15">
        <v>0</v>
      </c>
      <c r="H466" s="15">
        <v>20000</v>
      </c>
      <c r="I466" s="15">
        <v>0</v>
      </c>
      <c r="J466" s="15">
        <v>20000</v>
      </c>
      <c r="K466" s="15">
        <v>0</v>
      </c>
    </row>
    <row r="467" spans="1:11" ht="12.75">
      <c r="A467" s="9" t="s">
        <v>852</v>
      </c>
      <c r="B467" s="9" t="s">
        <v>1716</v>
      </c>
      <c r="C467" s="9" t="s">
        <v>276</v>
      </c>
      <c r="D467" s="9"/>
      <c r="E467" s="9"/>
      <c r="F467" s="15">
        <v>20000</v>
      </c>
      <c r="G467" s="15">
        <v>0</v>
      </c>
      <c r="H467" s="15">
        <v>20000</v>
      </c>
      <c r="I467" s="15">
        <v>0</v>
      </c>
      <c r="J467" s="15">
        <v>20000</v>
      </c>
      <c r="K467" s="15">
        <v>0</v>
      </c>
    </row>
    <row r="468" spans="1:11" ht="12.75">
      <c r="A468" s="9"/>
      <c r="B468" s="9" t="s">
        <v>1716</v>
      </c>
      <c r="C468" s="9"/>
      <c r="D468" s="9" t="s">
        <v>859</v>
      </c>
      <c r="E468" s="9" t="s">
        <v>860</v>
      </c>
      <c r="F468" s="15">
        <v>20000</v>
      </c>
      <c r="G468" s="15">
        <v>0</v>
      </c>
      <c r="H468" s="15">
        <v>20000</v>
      </c>
      <c r="I468" s="15">
        <v>0</v>
      </c>
      <c r="J468" s="15">
        <v>20000</v>
      </c>
      <c r="K468" s="15">
        <v>0</v>
      </c>
    </row>
    <row r="469" spans="1:11" ht="12.75">
      <c r="A469" s="9" t="s">
        <v>852</v>
      </c>
      <c r="B469" s="9" t="s">
        <v>1717</v>
      </c>
      <c r="C469" s="9" t="s">
        <v>277</v>
      </c>
      <c r="D469" s="9"/>
      <c r="E469" s="9"/>
      <c r="F469" s="15">
        <v>20000</v>
      </c>
      <c r="G469" s="15">
        <v>0</v>
      </c>
      <c r="H469" s="15">
        <v>20000</v>
      </c>
      <c r="I469" s="15">
        <v>0</v>
      </c>
      <c r="J469" s="15">
        <v>20000</v>
      </c>
      <c r="K469" s="15">
        <v>0</v>
      </c>
    </row>
    <row r="470" spans="1:11" ht="12.75">
      <c r="A470" s="9"/>
      <c r="B470" s="9" t="s">
        <v>1717</v>
      </c>
      <c r="C470" s="9"/>
      <c r="D470" s="9" t="s">
        <v>859</v>
      </c>
      <c r="E470" s="9" t="s">
        <v>860</v>
      </c>
      <c r="F470" s="15">
        <v>20000</v>
      </c>
      <c r="G470" s="15">
        <v>0</v>
      </c>
      <c r="H470" s="15">
        <v>20000</v>
      </c>
      <c r="I470" s="15">
        <v>0</v>
      </c>
      <c r="J470" s="15">
        <v>20000</v>
      </c>
      <c r="K470" s="15">
        <v>0</v>
      </c>
    </row>
    <row r="471" spans="1:11" ht="12.75">
      <c r="A471" s="9" t="s">
        <v>852</v>
      </c>
      <c r="B471" s="9" t="s">
        <v>1718</v>
      </c>
      <c r="C471" s="9" t="s">
        <v>278</v>
      </c>
      <c r="D471" s="9"/>
      <c r="E471" s="9"/>
      <c r="F471" s="15">
        <v>20000</v>
      </c>
      <c r="G471" s="15">
        <v>0</v>
      </c>
      <c r="H471" s="15">
        <v>20000</v>
      </c>
      <c r="I471" s="15">
        <v>0</v>
      </c>
      <c r="J471" s="15">
        <v>20000</v>
      </c>
      <c r="K471" s="15">
        <v>0</v>
      </c>
    </row>
    <row r="472" spans="1:11" ht="12.75">
      <c r="A472" s="9"/>
      <c r="B472" s="9" t="s">
        <v>1718</v>
      </c>
      <c r="C472" s="9"/>
      <c r="D472" s="9" t="s">
        <v>859</v>
      </c>
      <c r="E472" s="9" t="s">
        <v>860</v>
      </c>
      <c r="F472" s="15">
        <v>20000</v>
      </c>
      <c r="G472" s="15">
        <v>0</v>
      </c>
      <c r="H472" s="15">
        <v>20000</v>
      </c>
      <c r="I472" s="15">
        <v>0</v>
      </c>
      <c r="J472" s="15">
        <v>20000</v>
      </c>
      <c r="K472" s="15">
        <v>0</v>
      </c>
    </row>
    <row r="473" spans="1:11" ht="12.75">
      <c r="A473" s="9" t="s">
        <v>852</v>
      </c>
      <c r="B473" s="9" t="s">
        <v>1719</v>
      </c>
      <c r="C473" s="9" t="s">
        <v>279</v>
      </c>
      <c r="D473" s="9"/>
      <c r="E473" s="9"/>
      <c r="F473" s="15">
        <v>20000</v>
      </c>
      <c r="G473" s="15">
        <v>0</v>
      </c>
      <c r="H473" s="15">
        <v>20000</v>
      </c>
      <c r="I473" s="15">
        <v>0</v>
      </c>
      <c r="J473" s="15">
        <v>20000</v>
      </c>
      <c r="K473" s="15">
        <v>0</v>
      </c>
    </row>
    <row r="474" spans="1:11" ht="12.75">
      <c r="A474" s="9"/>
      <c r="B474" s="9" t="s">
        <v>1719</v>
      </c>
      <c r="C474" s="9"/>
      <c r="D474" s="9" t="s">
        <v>859</v>
      </c>
      <c r="E474" s="9" t="s">
        <v>860</v>
      </c>
      <c r="F474" s="15">
        <v>20000</v>
      </c>
      <c r="G474" s="15">
        <v>0</v>
      </c>
      <c r="H474" s="15">
        <v>20000</v>
      </c>
      <c r="I474" s="15">
        <v>0</v>
      </c>
      <c r="J474" s="15">
        <v>20000</v>
      </c>
      <c r="K474" s="15">
        <v>0</v>
      </c>
    </row>
    <row r="475" spans="1:11" ht="12.75">
      <c r="A475" s="9" t="s">
        <v>852</v>
      </c>
      <c r="B475" s="9" t="s">
        <v>1720</v>
      </c>
      <c r="C475" s="9" t="s">
        <v>280</v>
      </c>
      <c r="D475" s="9"/>
      <c r="E475" s="9"/>
      <c r="F475" s="15">
        <v>20000</v>
      </c>
      <c r="G475" s="15">
        <v>0</v>
      </c>
      <c r="H475" s="15">
        <v>20000</v>
      </c>
      <c r="I475" s="15">
        <v>0</v>
      </c>
      <c r="J475" s="15">
        <v>20000</v>
      </c>
      <c r="K475" s="15">
        <v>0</v>
      </c>
    </row>
    <row r="476" spans="1:11" ht="12.75">
      <c r="A476" s="9"/>
      <c r="B476" s="9" t="s">
        <v>1720</v>
      </c>
      <c r="C476" s="9"/>
      <c r="D476" s="9" t="s">
        <v>859</v>
      </c>
      <c r="E476" s="9" t="s">
        <v>860</v>
      </c>
      <c r="F476" s="15">
        <v>20000</v>
      </c>
      <c r="G476" s="15">
        <v>0</v>
      </c>
      <c r="H476" s="15">
        <v>20000</v>
      </c>
      <c r="I476" s="15">
        <v>0</v>
      </c>
      <c r="J476" s="15">
        <v>20000</v>
      </c>
      <c r="K476" s="15">
        <v>0</v>
      </c>
    </row>
    <row r="477" spans="1:11" ht="12.75">
      <c r="A477" s="9" t="s">
        <v>852</v>
      </c>
      <c r="B477" s="9" t="s">
        <v>1721</v>
      </c>
      <c r="C477" s="9" t="s">
        <v>281</v>
      </c>
      <c r="D477" s="9"/>
      <c r="E477" s="9"/>
      <c r="F477" s="15">
        <v>20000</v>
      </c>
      <c r="G477" s="15">
        <v>0</v>
      </c>
      <c r="H477" s="15">
        <v>20000</v>
      </c>
      <c r="I477" s="15">
        <v>0</v>
      </c>
      <c r="J477" s="15">
        <v>20000</v>
      </c>
      <c r="K477" s="15">
        <v>0</v>
      </c>
    </row>
    <row r="478" spans="1:11" ht="12.75">
      <c r="A478" s="9"/>
      <c r="B478" s="9" t="s">
        <v>1721</v>
      </c>
      <c r="C478" s="9"/>
      <c r="D478" s="9" t="s">
        <v>859</v>
      </c>
      <c r="E478" s="9" t="s">
        <v>860</v>
      </c>
      <c r="F478" s="15">
        <v>20000</v>
      </c>
      <c r="G478" s="15">
        <v>0</v>
      </c>
      <c r="H478" s="15">
        <v>20000</v>
      </c>
      <c r="I478" s="15">
        <v>0</v>
      </c>
      <c r="J478" s="15">
        <v>20000</v>
      </c>
      <c r="K478" s="15">
        <v>0</v>
      </c>
    </row>
    <row r="479" spans="1:11" ht="12.75">
      <c r="A479" s="9" t="s">
        <v>970</v>
      </c>
      <c r="B479" s="9" t="s">
        <v>971</v>
      </c>
      <c r="C479" s="9" t="s">
        <v>282</v>
      </c>
      <c r="D479" s="9"/>
      <c r="E479" s="9"/>
      <c r="F479" s="15">
        <v>48000</v>
      </c>
      <c r="G479" s="15">
        <v>0</v>
      </c>
      <c r="H479" s="15">
        <v>20000</v>
      </c>
      <c r="I479" s="15">
        <v>0</v>
      </c>
      <c r="J479" s="15">
        <v>20000</v>
      </c>
      <c r="K479" s="15">
        <v>28000</v>
      </c>
    </row>
    <row r="480" spans="1:11" ht="12.75">
      <c r="A480" s="9"/>
      <c r="B480" s="9" t="s">
        <v>971</v>
      </c>
      <c r="C480" s="9"/>
      <c r="D480" s="9" t="s">
        <v>1499</v>
      </c>
      <c r="E480" s="9" t="s">
        <v>1174</v>
      </c>
      <c r="F480" s="15">
        <v>48000</v>
      </c>
      <c r="G480" s="15">
        <v>0</v>
      </c>
      <c r="H480" s="15">
        <v>20000</v>
      </c>
      <c r="I480" s="15">
        <v>0</v>
      </c>
      <c r="J480" s="15">
        <v>20000</v>
      </c>
      <c r="K480" s="15">
        <v>28000</v>
      </c>
    </row>
    <row r="481" spans="1:11" ht="12.75">
      <c r="A481" s="9" t="s">
        <v>1500</v>
      </c>
      <c r="B481" s="9" t="s">
        <v>1501</v>
      </c>
      <c r="C481" s="9" t="s">
        <v>283</v>
      </c>
      <c r="D481" s="9"/>
      <c r="E481" s="9"/>
      <c r="F481" s="15">
        <v>3500</v>
      </c>
      <c r="G481" s="15">
        <v>0</v>
      </c>
      <c r="H481" s="15">
        <v>0</v>
      </c>
      <c r="I481" s="15">
        <v>0</v>
      </c>
      <c r="J481" s="15">
        <v>0</v>
      </c>
      <c r="K481" s="15">
        <v>3500</v>
      </c>
    </row>
    <row r="482" spans="1:11" ht="12.75">
      <c r="A482" s="9"/>
      <c r="B482" s="9" t="s">
        <v>1501</v>
      </c>
      <c r="C482" s="9"/>
      <c r="D482" s="9" t="s">
        <v>1722</v>
      </c>
      <c r="E482" s="9" t="s">
        <v>1174</v>
      </c>
      <c r="F482" s="15">
        <v>3500</v>
      </c>
      <c r="G482" s="15">
        <v>0</v>
      </c>
      <c r="H482" s="15">
        <v>0</v>
      </c>
      <c r="I482" s="15">
        <v>0</v>
      </c>
      <c r="J482" s="15">
        <v>0</v>
      </c>
      <c r="K482" s="15">
        <v>3500</v>
      </c>
    </row>
    <row r="483" spans="1:11" ht="12.75">
      <c r="A483" s="9" t="s">
        <v>1002</v>
      </c>
      <c r="B483" s="9" t="s">
        <v>1003</v>
      </c>
      <c r="C483" s="9" t="s">
        <v>284</v>
      </c>
      <c r="D483" s="9"/>
      <c r="E483" s="9"/>
      <c r="F483" s="15">
        <v>15000</v>
      </c>
      <c r="G483" s="15">
        <v>0</v>
      </c>
      <c r="H483" s="15">
        <v>0</v>
      </c>
      <c r="I483" s="15">
        <v>0</v>
      </c>
      <c r="J483" s="15">
        <v>0</v>
      </c>
      <c r="K483" s="15">
        <v>15000</v>
      </c>
    </row>
    <row r="484" spans="1:11" ht="12.75">
      <c r="A484" s="9"/>
      <c r="B484" s="9" t="s">
        <v>1003</v>
      </c>
      <c r="C484" s="9"/>
      <c r="D484" s="9" t="s">
        <v>1723</v>
      </c>
      <c r="E484" s="9" t="s">
        <v>1174</v>
      </c>
      <c r="F484" s="15">
        <v>15000</v>
      </c>
      <c r="G484" s="15">
        <v>0</v>
      </c>
      <c r="H484" s="15">
        <v>0</v>
      </c>
      <c r="I484" s="15">
        <v>0</v>
      </c>
      <c r="J484" s="15">
        <v>0</v>
      </c>
      <c r="K484" s="15">
        <v>15000</v>
      </c>
    </row>
    <row r="485" spans="1:11" ht="12.75">
      <c r="A485" s="9" t="s">
        <v>1033</v>
      </c>
      <c r="B485" s="9" t="s">
        <v>1034</v>
      </c>
      <c r="C485" s="9" t="s">
        <v>285</v>
      </c>
      <c r="D485" s="9"/>
      <c r="E485" s="9"/>
      <c r="F485" s="15">
        <v>20000</v>
      </c>
      <c r="G485" s="15">
        <v>0</v>
      </c>
      <c r="H485" s="15">
        <v>0</v>
      </c>
      <c r="I485" s="15">
        <v>0</v>
      </c>
      <c r="J485" s="15">
        <v>0</v>
      </c>
      <c r="K485" s="15">
        <v>20000</v>
      </c>
    </row>
    <row r="486" spans="1:11" ht="12.75">
      <c r="A486" s="9"/>
      <c r="B486" s="9" t="s">
        <v>1034</v>
      </c>
      <c r="C486" s="9"/>
      <c r="D486" s="9" t="s">
        <v>1602</v>
      </c>
      <c r="E486" s="9" t="s">
        <v>1174</v>
      </c>
      <c r="F486" s="15">
        <v>20000</v>
      </c>
      <c r="G486" s="15">
        <v>0</v>
      </c>
      <c r="H486" s="15">
        <v>0</v>
      </c>
      <c r="I486" s="15">
        <v>0</v>
      </c>
      <c r="J486" s="15">
        <v>0</v>
      </c>
      <c r="K486" s="15">
        <v>20000</v>
      </c>
    </row>
    <row r="487" spans="1:11" ht="12.75">
      <c r="A487" s="9" t="s">
        <v>1514</v>
      </c>
      <c r="B487" s="9" t="s">
        <v>1515</v>
      </c>
      <c r="C487" s="9" t="s">
        <v>287</v>
      </c>
      <c r="D487" s="9"/>
      <c r="E487" s="9"/>
      <c r="F487" s="15">
        <v>90000</v>
      </c>
      <c r="G487" s="15">
        <v>0</v>
      </c>
      <c r="H487" s="15">
        <v>70000</v>
      </c>
      <c r="I487" s="15">
        <v>0</v>
      </c>
      <c r="J487" s="15">
        <v>70000</v>
      </c>
      <c r="K487" s="15">
        <v>20000</v>
      </c>
    </row>
    <row r="488" spans="1:11" ht="12.75">
      <c r="A488" s="9"/>
      <c r="B488" s="9" t="s">
        <v>1515</v>
      </c>
      <c r="C488" s="9"/>
      <c r="D488" s="9" t="s">
        <v>1517</v>
      </c>
      <c r="E488" s="9" t="s">
        <v>1516</v>
      </c>
      <c r="F488" s="15">
        <v>60000</v>
      </c>
      <c r="G488" s="15">
        <v>0</v>
      </c>
      <c r="H488" s="15">
        <v>40000</v>
      </c>
      <c r="I488" s="15">
        <v>0</v>
      </c>
      <c r="J488" s="15">
        <v>40000</v>
      </c>
      <c r="K488" s="15">
        <v>20000</v>
      </c>
    </row>
    <row r="489" spans="1:11" ht="12.75">
      <c r="A489" s="9"/>
      <c r="B489" s="9" t="s">
        <v>1515</v>
      </c>
      <c r="C489" s="9"/>
      <c r="D489" s="9" t="s">
        <v>868</v>
      </c>
      <c r="E489" s="9" t="s">
        <v>869</v>
      </c>
      <c r="F489" s="15">
        <v>30000</v>
      </c>
      <c r="G489" s="15">
        <v>0</v>
      </c>
      <c r="H489" s="15">
        <v>30000</v>
      </c>
      <c r="I489" s="15">
        <v>0</v>
      </c>
      <c r="J489" s="15">
        <v>30000</v>
      </c>
      <c r="K489" s="15">
        <v>0</v>
      </c>
    </row>
    <row r="490" spans="1:11" ht="12.75">
      <c r="A490" s="9" t="s">
        <v>1524</v>
      </c>
      <c r="B490" s="9" t="s">
        <v>1525</v>
      </c>
      <c r="C490" s="9" t="s">
        <v>289</v>
      </c>
      <c r="D490" s="9"/>
      <c r="E490" s="9"/>
      <c r="F490" s="15">
        <v>13000</v>
      </c>
      <c r="G490" s="15">
        <v>0</v>
      </c>
      <c r="H490" s="15">
        <v>0</v>
      </c>
      <c r="I490" s="15">
        <v>0</v>
      </c>
      <c r="J490" s="15">
        <v>0</v>
      </c>
      <c r="K490" s="15">
        <v>13000</v>
      </c>
    </row>
    <row r="491" spans="1:11" ht="12.75">
      <c r="A491" s="9"/>
      <c r="B491" s="9" t="s">
        <v>1525</v>
      </c>
      <c r="C491" s="9"/>
      <c r="D491" s="9" t="s">
        <v>1526</v>
      </c>
      <c r="E491" s="9" t="s">
        <v>1527</v>
      </c>
      <c r="F491" s="15">
        <v>13000</v>
      </c>
      <c r="G491" s="15">
        <v>0</v>
      </c>
      <c r="H491" s="15">
        <v>0</v>
      </c>
      <c r="I491" s="15">
        <v>0</v>
      </c>
      <c r="J491" s="15">
        <v>0</v>
      </c>
      <c r="K491" s="15">
        <v>13000</v>
      </c>
    </row>
    <row r="492" spans="1:11" ht="12.75">
      <c r="A492" s="9" t="s">
        <v>1530</v>
      </c>
      <c r="B492" s="9" t="s">
        <v>1531</v>
      </c>
      <c r="C492" s="9" t="s">
        <v>290</v>
      </c>
      <c r="D492" s="9"/>
      <c r="E492" s="9"/>
      <c r="F492" s="15">
        <v>80000</v>
      </c>
      <c r="G492" s="15">
        <v>0</v>
      </c>
      <c r="H492" s="15">
        <v>50000</v>
      </c>
      <c r="I492" s="15">
        <v>0</v>
      </c>
      <c r="J492" s="15">
        <v>50000</v>
      </c>
      <c r="K492" s="15">
        <v>30000</v>
      </c>
    </row>
    <row r="493" spans="1:11" ht="12.75">
      <c r="A493" s="9"/>
      <c r="B493" s="9" t="s">
        <v>1531</v>
      </c>
      <c r="C493" s="9"/>
      <c r="D493" s="9" t="s">
        <v>1724</v>
      </c>
      <c r="E493" s="9" t="s">
        <v>1725</v>
      </c>
      <c r="F493" s="15">
        <v>80000</v>
      </c>
      <c r="G493" s="15">
        <v>0</v>
      </c>
      <c r="H493" s="15">
        <v>50000</v>
      </c>
      <c r="I493" s="15">
        <v>0</v>
      </c>
      <c r="J493" s="15">
        <v>50000</v>
      </c>
      <c r="K493" s="15">
        <v>30000</v>
      </c>
    </row>
    <row r="494" spans="1:11" ht="12.75">
      <c r="A494" s="9" t="s">
        <v>1535</v>
      </c>
      <c r="B494" s="9" t="s">
        <v>1536</v>
      </c>
      <c r="C494" s="9" t="s">
        <v>291</v>
      </c>
      <c r="D494" s="9"/>
      <c r="E494" s="9"/>
      <c r="F494" s="15">
        <v>20000</v>
      </c>
      <c r="G494" s="15">
        <v>0</v>
      </c>
      <c r="H494" s="15">
        <v>20000</v>
      </c>
      <c r="I494" s="15">
        <v>0</v>
      </c>
      <c r="J494" s="15">
        <v>20000</v>
      </c>
      <c r="K494" s="15">
        <v>0</v>
      </c>
    </row>
    <row r="495" spans="1:11" ht="12.75">
      <c r="A495" s="9"/>
      <c r="B495" s="9" t="s">
        <v>1536</v>
      </c>
      <c r="C495" s="9"/>
      <c r="D495" s="9" t="s">
        <v>1538</v>
      </c>
      <c r="E495" s="9" t="s">
        <v>1539</v>
      </c>
      <c r="F495" s="15">
        <v>20000</v>
      </c>
      <c r="G495" s="15">
        <v>0</v>
      </c>
      <c r="H495" s="15">
        <v>20000</v>
      </c>
      <c r="I495" s="15">
        <v>0</v>
      </c>
      <c r="J495" s="15">
        <v>20000</v>
      </c>
      <c r="K495" s="15">
        <v>0</v>
      </c>
    </row>
    <row r="496" spans="1:11" ht="12.75">
      <c r="A496" s="9"/>
      <c r="B496" s="9"/>
      <c r="C496" s="9" t="s">
        <v>292</v>
      </c>
      <c r="D496" s="9"/>
      <c r="E496" s="9"/>
      <c r="F496" s="15">
        <v>561300</v>
      </c>
      <c r="G496" s="15">
        <v>0</v>
      </c>
      <c r="H496" s="15">
        <v>430000</v>
      </c>
      <c r="I496" s="15">
        <v>0</v>
      </c>
      <c r="J496" s="15">
        <v>430000</v>
      </c>
      <c r="K496" s="15">
        <v>131300</v>
      </c>
    </row>
    <row r="497" spans="1:11" ht="12.75">
      <c r="A497" s="9" t="s">
        <v>780</v>
      </c>
      <c r="B497" s="9" t="s">
        <v>781</v>
      </c>
      <c r="C497" s="9" t="s">
        <v>293</v>
      </c>
      <c r="D497" s="9"/>
      <c r="E497" s="9"/>
      <c r="F497" s="15">
        <v>40000</v>
      </c>
      <c r="G497" s="15">
        <v>0</v>
      </c>
      <c r="H497" s="15">
        <v>40000</v>
      </c>
      <c r="I497" s="15">
        <v>0</v>
      </c>
      <c r="J497" s="15">
        <v>40000</v>
      </c>
      <c r="K497" s="15">
        <v>0</v>
      </c>
    </row>
    <row r="498" spans="1:11" ht="12.75">
      <c r="A498" s="9"/>
      <c r="B498" s="9" t="s">
        <v>781</v>
      </c>
      <c r="C498" s="9"/>
      <c r="D498" s="9" t="s">
        <v>1726</v>
      </c>
      <c r="E498" s="9" t="s">
        <v>1174</v>
      </c>
      <c r="F498" s="15">
        <v>40000</v>
      </c>
      <c r="G498" s="15">
        <v>0</v>
      </c>
      <c r="H498" s="15">
        <v>40000</v>
      </c>
      <c r="I498" s="15">
        <v>0</v>
      </c>
      <c r="J498" s="15">
        <v>40000</v>
      </c>
      <c r="K498" s="15">
        <v>0</v>
      </c>
    </row>
    <row r="499" spans="1:11" ht="22.5">
      <c r="A499" s="9" t="s">
        <v>1549</v>
      </c>
      <c r="B499" s="9" t="s">
        <v>1550</v>
      </c>
      <c r="C499" s="9" t="s">
        <v>294</v>
      </c>
      <c r="D499" s="9"/>
      <c r="E499" s="9"/>
      <c r="F499" s="15">
        <v>91300</v>
      </c>
      <c r="G499" s="15">
        <v>0</v>
      </c>
      <c r="H499" s="15">
        <v>80000</v>
      </c>
      <c r="I499" s="15">
        <v>0</v>
      </c>
      <c r="J499" s="15">
        <v>80000</v>
      </c>
      <c r="K499" s="15">
        <v>11300</v>
      </c>
    </row>
    <row r="500" spans="1:11" ht="12.75">
      <c r="A500" s="9"/>
      <c r="B500" s="9" t="s">
        <v>1550</v>
      </c>
      <c r="C500" s="9"/>
      <c r="D500" s="9" t="s">
        <v>1727</v>
      </c>
      <c r="E500" s="9" t="s">
        <v>1174</v>
      </c>
      <c r="F500" s="15">
        <v>71300</v>
      </c>
      <c r="G500" s="15">
        <v>0</v>
      </c>
      <c r="H500" s="15">
        <v>60000</v>
      </c>
      <c r="I500" s="15">
        <v>0</v>
      </c>
      <c r="J500" s="15">
        <v>60000</v>
      </c>
      <c r="K500" s="15">
        <v>11300</v>
      </c>
    </row>
    <row r="501" spans="1:11" ht="12.75">
      <c r="A501" s="9"/>
      <c r="B501" s="9" t="s">
        <v>1550</v>
      </c>
      <c r="C501" s="9"/>
      <c r="D501" s="9" t="s">
        <v>1552</v>
      </c>
      <c r="E501" s="9" t="s">
        <v>667</v>
      </c>
      <c r="F501" s="15">
        <v>20000</v>
      </c>
      <c r="G501" s="15">
        <v>0</v>
      </c>
      <c r="H501" s="15">
        <v>20000</v>
      </c>
      <c r="I501" s="15">
        <v>0</v>
      </c>
      <c r="J501" s="15">
        <v>20000</v>
      </c>
      <c r="K501" s="15">
        <v>0</v>
      </c>
    </row>
    <row r="502" spans="1:11" ht="12.75">
      <c r="A502" s="9" t="s">
        <v>913</v>
      </c>
      <c r="B502" s="9" t="s">
        <v>914</v>
      </c>
      <c r="C502" s="9" t="s">
        <v>295</v>
      </c>
      <c r="D502" s="9"/>
      <c r="E502" s="9"/>
      <c r="F502" s="15">
        <v>430000</v>
      </c>
      <c r="G502" s="15">
        <v>0</v>
      </c>
      <c r="H502" s="15">
        <v>310000</v>
      </c>
      <c r="I502" s="15">
        <v>0</v>
      </c>
      <c r="J502" s="15">
        <v>310000</v>
      </c>
      <c r="K502" s="15">
        <v>120000</v>
      </c>
    </row>
    <row r="503" spans="1:11" ht="12.75">
      <c r="A503" s="9"/>
      <c r="B503" s="9" t="s">
        <v>914</v>
      </c>
      <c r="C503" s="9"/>
      <c r="D503" s="9" t="s">
        <v>1728</v>
      </c>
      <c r="E503" s="9" t="s">
        <v>1174</v>
      </c>
      <c r="F503" s="15">
        <v>355000</v>
      </c>
      <c r="G503" s="15">
        <v>0</v>
      </c>
      <c r="H503" s="15">
        <v>260000</v>
      </c>
      <c r="I503" s="15">
        <v>0</v>
      </c>
      <c r="J503" s="15">
        <v>260000</v>
      </c>
      <c r="K503" s="15">
        <v>95000</v>
      </c>
    </row>
    <row r="504" spans="1:11" ht="12.75">
      <c r="A504" s="9"/>
      <c r="B504" s="9" t="s">
        <v>914</v>
      </c>
      <c r="C504" s="9"/>
      <c r="D504" s="9" t="s">
        <v>941</v>
      </c>
      <c r="E504" s="9" t="s">
        <v>942</v>
      </c>
      <c r="F504" s="15">
        <v>75000</v>
      </c>
      <c r="G504" s="15">
        <v>0</v>
      </c>
      <c r="H504" s="15">
        <v>50000</v>
      </c>
      <c r="I504" s="15">
        <v>0</v>
      </c>
      <c r="J504" s="15">
        <v>50000</v>
      </c>
      <c r="K504" s="15">
        <v>25000</v>
      </c>
    </row>
    <row r="505" spans="1:11" ht="12.75">
      <c r="A505" s="9"/>
      <c r="B505" s="9"/>
      <c r="C505" s="9" t="s">
        <v>297</v>
      </c>
      <c r="D505" s="9"/>
      <c r="E505" s="9"/>
      <c r="F505" s="15">
        <v>670000</v>
      </c>
      <c r="G505" s="15">
        <v>0</v>
      </c>
      <c r="H505" s="15">
        <v>360000</v>
      </c>
      <c r="I505" s="15">
        <v>0</v>
      </c>
      <c r="J505" s="15">
        <v>360000</v>
      </c>
      <c r="K505" s="15">
        <v>310000</v>
      </c>
    </row>
    <row r="506" spans="1:11" ht="12.75">
      <c r="A506" s="9" t="s">
        <v>816</v>
      </c>
      <c r="B506" s="9" t="s">
        <v>817</v>
      </c>
      <c r="C506" s="9" t="s">
        <v>298</v>
      </c>
      <c r="D506" s="9"/>
      <c r="E506" s="9"/>
      <c r="F506" s="15">
        <v>410000</v>
      </c>
      <c r="G506" s="15">
        <v>0</v>
      </c>
      <c r="H506" s="15">
        <v>260000</v>
      </c>
      <c r="I506" s="15">
        <v>0</v>
      </c>
      <c r="J506" s="15">
        <v>260000</v>
      </c>
      <c r="K506" s="15">
        <v>150000</v>
      </c>
    </row>
    <row r="507" spans="1:11" ht="12.75">
      <c r="A507" s="9"/>
      <c r="B507" s="9" t="s">
        <v>817</v>
      </c>
      <c r="C507" s="9"/>
      <c r="D507" s="9" t="s">
        <v>1729</v>
      </c>
      <c r="E507" s="9" t="s">
        <v>1174</v>
      </c>
      <c r="F507" s="15">
        <v>410000</v>
      </c>
      <c r="G507" s="15">
        <v>0</v>
      </c>
      <c r="H507" s="15">
        <v>260000</v>
      </c>
      <c r="I507" s="15">
        <v>0</v>
      </c>
      <c r="J507" s="15">
        <v>260000</v>
      </c>
      <c r="K507" s="15">
        <v>150000</v>
      </c>
    </row>
    <row r="508" spans="1:11" ht="12.75">
      <c r="A508" s="9" t="s">
        <v>834</v>
      </c>
      <c r="B508" s="9" t="s">
        <v>835</v>
      </c>
      <c r="C508" s="9" t="s">
        <v>299</v>
      </c>
      <c r="D508" s="9"/>
      <c r="E508" s="9"/>
      <c r="F508" s="15">
        <v>135000</v>
      </c>
      <c r="G508" s="15">
        <v>0</v>
      </c>
      <c r="H508" s="15">
        <v>60000</v>
      </c>
      <c r="I508" s="15">
        <v>0</v>
      </c>
      <c r="J508" s="15">
        <v>60000</v>
      </c>
      <c r="K508" s="15">
        <v>75000</v>
      </c>
    </row>
    <row r="509" spans="1:11" ht="12.75">
      <c r="A509" s="9"/>
      <c r="B509" s="9" t="s">
        <v>835</v>
      </c>
      <c r="C509" s="9"/>
      <c r="D509" s="9" t="s">
        <v>1730</v>
      </c>
      <c r="E509" s="9" t="s">
        <v>1174</v>
      </c>
      <c r="F509" s="15">
        <v>135000</v>
      </c>
      <c r="G509" s="15">
        <v>0</v>
      </c>
      <c r="H509" s="15">
        <v>60000</v>
      </c>
      <c r="I509" s="15">
        <v>0</v>
      </c>
      <c r="J509" s="15">
        <v>60000</v>
      </c>
      <c r="K509" s="15">
        <v>75000</v>
      </c>
    </row>
    <row r="510" spans="1:11" ht="12.75">
      <c r="A510" s="9" t="s">
        <v>982</v>
      </c>
      <c r="B510" s="9" t="s">
        <v>983</v>
      </c>
      <c r="C510" s="9" t="s">
        <v>301</v>
      </c>
      <c r="D510" s="9"/>
      <c r="E510" s="9"/>
      <c r="F510" s="15">
        <v>125000</v>
      </c>
      <c r="G510" s="15">
        <v>0</v>
      </c>
      <c r="H510" s="15">
        <v>40000</v>
      </c>
      <c r="I510" s="15">
        <v>0</v>
      </c>
      <c r="J510" s="15">
        <v>40000</v>
      </c>
      <c r="K510" s="15">
        <v>85000</v>
      </c>
    </row>
    <row r="511" spans="1:11" ht="12.75">
      <c r="A511" s="9"/>
      <c r="B511" s="9" t="s">
        <v>983</v>
      </c>
      <c r="C511" s="9"/>
      <c r="D511" s="9" t="s">
        <v>1731</v>
      </c>
      <c r="E511" s="9" t="s">
        <v>1174</v>
      </c>
      <c r="F511" s="15">
        <v>40000</v>
      </c>
      <c r="G511" s="15">
        <v>0</v>
      </c>
      <c r="H511" s="15">
        <v>40000</v>
      </c>
      <c r="I511" s="15">
        <v>0</v>
      </c>
      <c r="J511" s="15">
        <v>40000</v>
      </c>
      <c r="K511" s="15">
        <v>0</v>
      </c>
    </row>
    <row r="512" spans="1:11" ht="12.75">
      <c r="A512" s="9"/>
      <c r="B512" s="9" t="s">
        <v>983</v>
      </c>
      <c r="C512" s="9"/>
      <c r="D512" s="9" t="s">
        <v>1586</v>
      </c>
      <c r="E512" s="9" t="s">
        <v>667</v>
      </c>
      <c r="F512" s="15">
        <v>85000</v>
      </c>
      <c r="G512" s="15">
        <v>0</v>
      </c>
      <c r="H512" s="15">
        <v>0</v>
      </c>
      <c r="I512" s="15">
        <v>0</v>
      </c>
      <c r="J512" s="15">
        <v>0</v>
      </c>
      <c r="K512" s="15">
        <v>85000</v>
      </c>
    </row>
    <row r="513" spans="1:11" ht="12.75">
      <c r="A513" s="9"/>
      <c r="B513" s="9"/>
      <c r="C513" s="9" t="s">
        <v>302</v>
      </c>
      <c r="D513" s="9"/>
      <c r="E513" s="9"/>
      <c r="F513" s="15">
        <v>316000</v>
      </c>
      <c r="G513" s="15">
        <v>0</v>
      </c>
      <c r="H513" s="15">
        <v>70000</v>
      </c>
      <c r="I513" s="15">
        <v>0</v>
      </c>
      <c r="J513" s="15">
        <v>70000</v>
      </c>
      <c r="K513" s="15">
        <v>246000</v>
      </c>
    </row>
    <row r="514" spans="1:11" ht="409.5" customHeight="1" hidden="1">
      <c r="A514" s="9" t="s">
        <v>943</v>
      </c>
      <c r="B514" s="9" t="s">
        <v>944</v>
      </c>
      <c r="C514" s="9" t="s">
        <v>303</v>
      </c>
      <c r="D514" s="9"/>
      <c r="E514" s="9"/>
      <c r="F514" s="15">
        <v>26000</v>
      </c>
      <c r="G514" s="15">
        <v>0</v>
      </c>
      <c r="H514" s="15">
        <v>0</v>
      </c>
      <c r="I514" s="15">
        <v>0</v>
      </c>
      <c r="J514" s="15">
        <v>0</v>
      </c>
      <c r="K514" s="15">
        <v>26000</v>
      </c>
    </row>
    <row r="515" spans="1:11" ht="12.75">
      <c r="A515" s="9"/>
      <c r="B515" s="9" t="s">
        <v>944</v>
      </c>
      <c r="C515" s="9"/>
      <c r="D515" s="9" t="s">
        <v>1732</v>
      </c>
      <c r="E515" s="9" t="s">
        <v>1174</v>
      </c>
      <c r="F515" s="15">
        <v>26000</v>
      </c>
      <c r="G515" s="15">
        <v>0</v>
      </c>
      <c r="H515" s="15">
        <v>0</v>
      </c>
      <c r="I515" s="15">
        <v>0</v>
      </c>
      <c r="J515" s="15">
        <v>0</v>
      </c>
      <c r="K515" s="15">
        <v>26000</v>
      </c>
    </row>
    <row r="516" spans="1:11" ht="12.75">
      <c r="A516" s="9" t="s">
        <v>1588</v>
      </c>
      <c r="B516" s="9" t="s">
        <v>1589</v>
      </c>
      <c r="C516" s="9" t="s">
        <v>304</v>
      </c>
      <c r="D516" s="9"/>
      <c r="E516" s="9"/>
      <c r="F516" s="15">
        <v>290000</v>
      </c>
      <c r="G516" s="15">
        <v>0</v>
      </c>
      <c r="H516" s="15">
        <v>70000</v>
      </c>
      <c r="I516" s="15">
        <v>0</v>
      </c>
      <c r="J516" s="15">
        <v>70000</v>
      </c>
      <c r="K516" s="15">
        <v>220000</v>
      </c>
    </row>
    <row r="517" spans="1:11" ht="12.75">
      <c r="A517" s="9"/>
      <c r="B517" s="9" t="s">
        <v>1589</v>
      </c>
      <c r="C517" s="9"/>
      <c r="D517" s="9" t="s">
        <v>1733</v>
      </c>
      <c r="E517" s="9" t="s">
        <v>1290</v>
      </c>
      <c r="F517" s="15">
        <v>40000</v>
      </c>
      <c r="G517" s="15">
        <v>0</v>
      </c>
      <c r="H517" s="15">
        <v>20000</v>
      </c>
      <c r="I517" s="15">
        <v>0</v>
      </c>
      <c r="J517" s="15">
        <v>20000</v>
      </c>
      <c r="K517" s="15">
        <v>20000</v>
      </c>
    </row>
    <row r="518" spans="1:11" ht="12.75">
      <c r="A518" s="9"/>
      <c r="B518" s="9" t="s">
        <v>1589</v>
      </c>
      <c r="C518" s="9"/>
      <c r="D518" s="9" t="s">
        <v>1591</v>
      </c>
      <c r="E518" s="9" t="s">
        <v>1592</v>
      </c>
      <c r="F518" s="15">
        <v>250000</v>
      </c>
      <c r="G518" s="15">
        <v>0</v>
      </c>
      <c r="H518" s="15">
        <v>50000</v>
      </c>
      <c r="I518" s="15">
        <v>0</v>
      </c>
      <c r="J518" s="15">
        <v>50000</v>
      </c>
      <c r="K518" s="15">
        <v>200000</v>
      </c>
    </row>
  </sheetData>
  <sheetProtection/>
  <autoFilter ref="A4:K518"/>
  <mergeCells count="8">
    <mergeCell ref="A1:K1"/>
    <mergeCell ref="A2:K2"/>
    <mergeCell ref="A3:C3"/>
    <mergeCell ref="D3:E3"/>
    <mergeCell ref="H3:J3"/>
    <mergeCell ref="F3:F4"/>
    <mergeCell ref="G3:G4"/>
    <mergeCell ref="K3:K4"/>
  </mergeCells>
  <printOptions/>
  <pageMargins left="0.7006944444444444" right="0.7006944444444444" top="0.7513888888888889" bottom="0.7513888888888889" header="0.2986111111111111" footer="0.7513888888888889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53"/>
  <sheetViews>
    <sheetView showGridLines="0" workbookViewId="0" topLeftCell="A1">
      <selection activeCell="H21" sqref="H21"/>
    </sheetView>
  </sheetViews>
  <sheetFormatPr defaultColWidth="9.140625" defaultRowHeight="12.75"/>
  <cols>
    <col min="1" max="1" width="32.28125" style="1" customWidth="1"/>
    <col min="2" max="2" width="12.421875" style="1" customWidth="1"/>
    <col min="3" max="3" width="23.00390625" style="16" customWidth="1"/>
    <col min="4" max="4" width="10.7109375" style="1" customWidth="1"/>
    <col min="5" max="5" width="15.421875" style="1" customWidth="1"/>
    <col min="6" max="6" width="7.57421875" style="1" customWidth="1"/>
    <col min="7" max="7" width="6.57421875" style="1" customWidth="1"/>
    <col min="8" max="8" width="16.00390625" style="1" customWidth="1"/>
    <col min="9" max="12" width="13.421875" style="1" customWidth="1"/>
    <col min="13" max="13" width="16.7109375" style="1" customWidth="1"/>
    <col min="14" max="14" width="16.00390625" style="1" customWidth="1"/>
    <col min="15" max="15" width="15.00390625" style="1" customWidth="1"/>
    <col min="16" max="16" width="15.140625" style="1" customWidth="1"/>
    <col min="17" max="17" width="15.421875" style="1" customWidth="1"/>
    <col min="18" max="18" width="9.140625" style="1" hidden="1" customWidth="1"/>
  </cols>
  <sheetData>
    <row r="1" spans="1:17" ht="39.75" customHeight="1">
      <c r="A1" s="2" t="s">
        <v>1734</v>
      </c>
      <c r="B1" s="17"/>
      <c r="C1" s="18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ht="16.5" customHeight="1">
      <c r="A2" s="3" t="s">
        <v>1</v>
      </c>
    </row>
    <row r="3" spans="1:17" ht="13.5">
      <c r="A3" s="19" t="s">
        <v>4</v>
      </c>
      <c r="B3" s="19" t="s">
        <v>1735</v>
      </c>
      <c r="C3" s="19" t="s">
        <v>1736</v>
      </c>
      <c r="D3" s="19" t="s">
        <v>1737</v>
      </c>
      <c r="E3" s="19" t="s">
        <v>1738</v>
      </c>
      <c r="F3" s="19" t="s">
        <v>1739</v>
      </c>
      <c r="G3" s="19" t="s">
        <v>1740</v>
      </c>
      <c r="H3" s="20" t="s">
        <v>537</v>
      </c>
      <c r="I3" s="13"/>
      <c r="J3" s="13"/>
      <c r="K3" s="13"/>
      <c r="L3" s="13"/>
      <c r="M3" s="13"/>
      <c r="N3" s="13"/>
      <c r="O3" s="13"/>
      <c r="P3" s="13"/>
      <c r="Q3" s="13"/>
    </row>
    <row r="4" spans="1:17" ht="13.5">
      <c r="A4" s="21"/>
      <c r="B4" s="21"/>
      <c r="C4" s="21"/>
      <c r="D4" s="21"/>
      <c r="E4" s="21"/>
      <c r="F4" s="21"/>
      <c r="G4" s="21"/>
      <c r="H4" s="20" t="s">
        <v>538</v>
      </c>
      <c r="I4" s="20" t="s">
        <v>539</v>
      </c>
      <c r="J4" s="13"/>
      <c r="K4" s="13"/>
      <c r="L4" s="13"/>
      <c r="M4" s="20" t="s">
        <v>540</v>
      </c>
      <c r="N4" s="13"/>
      <c r="O4" s="13"/>
      <c r="P4" s="13"/>
      <c r="Q4" s="13"/>
    </row>
    <row r="5" spans="1:17" ht="13.5">
      <c r="A5" s="21"/>
      <c r="B5" s="21"/>
      <c r="C5" s="21"/>
      <c r="D5" s="21"/>
      <c r="E5" s="21"/>
      <c r="F5" s="21"/>
      <c r="G5" s="21"/>
      <c r="H5" s="22"/>
      <c r="I5" s="20" t="s">
        <v>5</v>
      </c>
      <c r="J5" s="20" t="s">
        <v>546</v>
      </c>
      <c r="K5" s="20" t="s">
        <v>547</v>
      </c>
      <c r="L5" s="20" t="s">
        <v>1741</v>
      </c>
      <c r="M5" s="20" t="s">
        <v>8</v>
      </c>
      <c r="N5" s="20" t="s">
        <v>550</v>
      </c>
      <c r="O5" s="13"/>
      <c r="P5" s="13"/>
      <c r="Q5" s="13"/>
    </row>
    <row r="6" spans="1:17" ht="27">
      <c r="A6" s="7"/>
      <c r="B6" s="7"/>
      <c r="C6" s="7"/>
      <c r="D6" s="7"/>
      <c r="E6" s="7"/>
      <c r="F6" s="7"/>
      <c r="G6" s="7"/>
      <c r="H6" s="22"/>
      <c r="I6" s="22"/>
      <c r="J6" s="22"/>
      <c r="K6" s="22"/>
      <c r="L6" s="22"/>
      <c r="M6" s="22"/>
      <c r="N6" s="20" t="s">
        <v>5</v>
      </c>
      <c r="O6" s="20" t="s">
        <v>552</v>
      </c>
      <c r="P6" s="20" t="s">
        <v>1742</v>
      </c>
      <c r="Q6" s="20" t="s">
        <v>1743</v>
      </c>
    </row>
    <row r="7" spans="1:17" ht="24" customHeight="1">
      <c r="A7" s="8"/>
      <c r="B7" s="23"/>
      <c r="C7" s="23"/>
      <c r="D7" s="23"/>
      <c r="E7" s="23"/>
      <c r="F7" s="23"/>
      <c r="G7" s="23"/>
      <c r="H7" s="24">
        <v>17256922.9</v>
      </c>
      <c r="I7" s="24">
        <v>14771560</v>
      </c>
      <c r="J7" s="24">
        <v>14668378</v>
      </c>
      <c r="K7" s="24">
        <v>103182</v>
      </c>
      <c r="L7" s="24">
        <v>7055.1</v>
      </c>
      <c r="M7" s="24">
        <v>2485362.9</v>
      </c>
      <c r="N7" s="24">
        <v>2485362.9</v>
      </c>
      <c r="O7" s="24">
        <v>2188162.9</v>
      </c>
      <c r="P7" s="24">
        <v>124200</v>
      </c>
      <c r="Q7" s="24">
        <v>173000</v>
      </c>
    </row>
    <row r="8" spans="1:17" ht="24" customHeight="1">
      <c r="A8" s="10" t="s">
        <v>169</v>
      </c>
      <c r="B8" s="23"/>
      <c r="C8" s="23"/>
      <c r="D8" s="23"/>
      <c r="E8" s="23"/>
      <c r="F8" s="23"/>
      <c r="G8" s="23"/>
      <c r="H8" s="15">
        <v>35000</v>
      </c>
      <c r="I8" s="15">
        <v>0</v>
      </c>
      <c r="J8" s="15">
        <v>0</v>
      </c>
      <c r="K8" s="15">
        <v>0</v>
      </c>
      <c r="L8" s="15">
        <v>0</v>
      </c>
      <c r="M8" s="15">
        <v>35000</v>
      </c>
      <c r="N8" s="15">
        <v>35000</v>
      </c>
      <c r="O8" s="15">
        <v>35000</v>
      </c>
      <c r="P8" s="15">
        <v>0</v>
      </c>
      <c r="Q8" s="15">
        <v>0</v>
      </c>
    </row>
    <row r="9" spans="1:17" ht="24" customHeight="1">
      <c r="A9" s="10" t="s">
        <v>171</v>
      </c>
      <c r="B9" s="23"/>
      <c r="C9" s="23"/>
      <c r="D9" s="23"/>
      <c r="E9" s="23"/>
      <c r="F9" s="23"/>
      <c r="G9" s="23"/>
      <c r="H9" s="15">
        <v>20000</v>
      </c>
      <c r="I9" s="15">
        <v>0</v>
      </c>
      <c r="J9" s="15">
        <v>0</v>
      </c>
      <c r="K9" s="15">
        <v>0</v>
      </c>
      <c r="L9" s="15">
        <v>0</v>
      </c>
      <c r="M9" s="15">
        <v>20000</v>
      </c>
      <c r="N9" s="15">
        <v>20000</v>
      </c>
      <c r="O9" s="15">
        <v>20000</v>
      </c>
      <c r="P9" s="15">
        <v>0</v>
      </c>
      <c r="Q9" s="15">
        <v>0</v>
      </c>
    </row>
    <row r="10" spans="1:17" ht="24" customHeight="1">
      <c r="A10" s="10"/>
      <c r="B10" s="25" t="s">
        <v>6</v>
      </c>
      <c r="C10" s="25" t="s">
        <v>1744</v>
      </c>
      <c r="D10" s="25" t="s">
        <v>1745</v>
      </c>
      <c r="E10" s="25" t="s">
        <v>411</v>
      </c>
      <c r="F10" s="25" t="s">
        <v>1746</v>
      </c>
      <c r="G10" s="25" t="s">
        <v>1747</v>
      </c>
      <c r="H10" s="15">
        <v>20000</v>
      </c>
      <c r="I10" s="15">
        <v>0</v>
      </c>
      <c r="J10" s="15">
        <v>0</v>
      </c>
      <c r="K10" s="15">
        <v>0</v>
      </c>
      <c r="L10" s="15">
        <v>0</v>
      </c>
      <c r="M10" s="15">
        <v>20000</v>
      </c>
      <c r="N10" s="15">
        <v>20000</v>
      </c>
      <c r="O10" s="15">
        <v>20000</v>
      </c>
      <c r="P10" s="15">
        <v>0</v>
      </c>
      <c r="Q10" s="15">
        <v>0</v>
      </c>
    </row>
    <row r="11" spans="1:17" ht="24" customHeight="1">
      <c r="A11" s="10" t="s">
        <v>172</v>
      </c>
      <c r="B11" s="23"/>
      <c r="C11" s="23"/>
      <c r="D11" s="23"/>
      <c r="E11" s="23"/>
      <c r="F11" s="23"/>
      <c r="G11" s="23"/>
      <c r="H11" s="15">
        <v>15000</v>
      </c>
      <c r="I11" s="15">
        <v>0</v>
      </c>
      <c r="J11" s="15">
        <v>0</v>
      </c>
      <c r="K11" s="15">
        <v>0</v>
      </c>
      <c r="L11" s="15">
        <v>0</v>
      </c>
      <c r="M11" s="15">
        <v>15000</v>
      </c>
      <c r="N11" s="15">
        <v>15000</v>
      </c>
      <c r="O11" s="15">
        <v>15000</v>
      </c>
      <c r="P11" s="15">
        <v>0</v>
      </c>
      <c r="Q11" s="15">
        <v>0</v>
      </c>
    </row>
    <row r="12" spans="1:17" ht="24" customHeight="1">
      <c r="A12" s="10"/>
      <c r="B12" s="25" t="s">
        <v>6</v>
      </c>
      <c r="C12" s="25" t="s">
        <v>1748</v>
      </c>
      <c r="D12" s="25" t="s">
        <v>1745</v>
      </c>
      <c r="E12" s="25" t="s">
        <v>411</v>
      </c>
      <c r="F12" s="25" t="s">
        <v>1749</v>
      </c>
      <c r="G12" s="25" t="s">
        <v>1750</v>
      </c>
      <c r="H12" s="15">
        <v>10000</v>
      </c>
      <c r="I12" s="15">
        <v>0</v>
      </c>
      <c r="J12" s="15">
        <v>0</v>
      </c>
      <c r="K12" s="15">
        <v>0</v>
      </c>
      <c r="L12" s="15">
        <v>0</v>
      </c>
      <c r="M12" s="15">
        <v>10000</v>
      </c>
      <c r="N12" s="15">
        <v>10000</v>
      </c>
      <c r="O12" s="15">
        <v>10000</v>
      </c>
      <c r="P12" s="15">
        <v>0</v>
      </c>
      <c r="Q12" s="15">
        <v>0</v>
      </c>
    </row>
    <row r="13" spans="1:17" ht="24" customHeight="1">
      <c r="A13" s="10"/>
      <c r="B13" s="25" t="s">
        <v>6</v>
      </c>
      <c r="C13" s="25" t="s">
        <v>1751</v>
      </c>
      <c r="D13" s="25" t="s">
        <v>1745</v>
      </c>
      <c r="E13" s="25" t="s">
        <v>411</v>
      </c>
      <c r="F13" s="25" t="s">
        <v>1749</v>
      </c>
      <c r="G13" s="25" t="s">
        <v>1747</v>
      </c>
      <c r="H13" s="15">
        <v>3000</v>
      </c>
      <c r="I13" s="15">
        <v>0</v>
      </c>
      <c r="J13" s="15">
        <v>0</v>
      </c>
      <c r="K13" s="15">
        <v>0</v>
      </c>
      <c r="L13" s="15">
        <v>0</v>
      </c>
      <c r="M13" s="15">
        <v>3000</v>
      </c>
      <c r="N13" s="15">
        <v>3000</v>
      </c>
      <c r="O13" s="15">
        <v>3000</v>
      </c>
      <c r="P13" s="15">
        <v>0</v>
      </c>
      <c r="Q13" s="15">
        <v>0</v>
      </c>
    </row>
    <row r="14" spans="1:17" ht="24" customHeight="1">
      <c r="A14" s="10"/>
      <c r="B14" s="25" t="s">
        <v>6</v>
      </c>
      <c r="C14" s="25" t="s">
        <v>1744</v>
      </c>
      <c r="D14" s="25" t="s">
        <v>1745</v>
      </c>
      <c r="E14" s="25" t="s">
        <v>411</v>
      </c>
      <c r="F14" s="25" t="s">
        <v>1752</v>
      </c>
      <c r="G14" s="25" t="s">
        <v>1747</v>
      </c>
      <c r="H14" s="15">
        <v>2000</v>
      </c>
      <c r="I14" s="15">
        <v>0</v>
      </c>
      <c r="J14" s="15">
        <v>0</v>
      </c>
      <c r="K14" s="15">
        <v>0</v>
      </c>
      <c r="L14" s="15">
        <v>0</v>
      </c>
      <c r="M14" s="15">
        <v>2000</v>
      </c>
      <c r="N14" s="15">
        <v>2000</v>
      </c>
      <c r="O14" s="15">
        <v>2000</v>
      </c>
      <c r="P14" s="15">
        <v>0</v>
      </c>
      <c r="Q14" s="15">
        <v>0</v>
      </c>
    </row>
    <row r="15" spans="1:17" ht="24" customHeight="1">
      <c r="A15" s="10" t="s">
        <v>220</v>
      </c>
      <c r="B15" s="23"/>
      <c r="C15" s="23"/>
      <c r="D15" s="23"/>
      <c r="E15" s="23"/>
      <c r="F15" s="23"/>
      <c r="G15" s="23"/>
      <c r="H15" s="15">
        <v>11293782.9</v>
      </c>
      <c r="I15" s="15">
        <v>11054460</v>
      </c>
      <c r="J15" s="15">
        <v>10951278</v>
      </c>
      <c r="K15" s="15">
        <v>103182</v>
      </c>
      <c r="L15" s="15">
        <v>7055.1</v>
      </c>
      <c r="M15" s="15">
        <v>239322.9</v>
      </c>
      <c r="N15" s="15">
        <v>239322.9</v>
      </c>
      <c r="O15" s="15">
        <v>115122.9</v>
      </c>
      <c r="P15" s="15">
        <v>124200</v>
      </c>
      <c r="Q15" s="15">
        <v>0</v>
      </c>
    </row>
    <row r="16" spans="1:17" ht="24" customHeight="1">
      <c r="A16" s="10" t="s">
        <v>247</v>
      </c>
      <c r="B16" s="23"/>
      <c r="C16" s="23"/>
      <c r="D16" s="23"/>
      <c r="E16" s="23"/>
      <c r="F16" s="23"/>
      <c r="G16" s="23"/>
      <c r="H16" s="15">
        <v>29000</v>
      </c>
      <c r="I16" s="15">
        <v>0</v>
      </c>
      <c r="J16" s="15">
        <v>0</v>
      </c>
      <c r="K16" s="15">
        <v>0</v>
      </c>
      <c r="L16" s="15">
        <v>0</v>
      </c>
      <c r="M16" s="15">
        <v>29000</v>
      </c>
      <c r="N16" s="15">
        <v>29000</v>
      </c>
      <c r="O16" s="15">
        <v>29000</v>
      </c>
      <c r="P16" s="15">
        <v>0</v>
      </c>
      <c r="Q16" s="15">
        <v>0</v>
      </c>
    </row>
    <row r="17" spans="1:17" ht="24" customHeight="1">
      <c r="A17" s="10"/>
      <c r="B17" s="25" t="s">
        <v>6</v>
      </c>
      <c r="C17" s="25" t="s">
        <v>1753</v>
      </c>
      <c r="D17" s="25" t="s">
        <v>1754</v>
      </c>
      <c r="E17" s="25" t="s">
        <v>411</v>
      </c>
      <c r="F17" s="25" t="s">
        <v>1755</v>
      </c>
      <c r="G17" s="25" t="s">
        <v>1747</v>
      </c>
      <c r="H17" s="15">
        <v>800</v>
      </c>
      <c r="I17" s="15">
        <v>0</v>
      </c>
      <c r="J17" s="15">
        <v>0</v>
      </c>
      <c r="K17" s="15">
        <v>0</v>
      </c>
      <c r="L17" s="15">
        <v>0</v>
      </c>
      <c r="M17" s="15">
        <v>800</v>
      </c>
      <c r="N17" s="15">
        <v>800</v>
      </c>
      <c r="O17" s="15">
        <v>800</v>
      </c>
      <c r="P17" s="15">
        <v>0</v>
      </c>
      <c r="Q17" s="15">
        <v>0</v>
      </c>
    </row>
    <row r="18" spans="1:17" ht="24" customHeight="1">
      <c r="A18" s="10"/>
      <c r="B18" s="25" t="s">
        <v>6</v>
      </c>
      <c r="C18" s="25" t="s">
        <v>1756</v>
      </c>
      <c r="D18" s="25" t="s">
        <v>1754</v>
      </c>
      <c r="E18" s="25" t="s">
        <v>481</v>
      </c>
      <c r="F18" s="25" t="s">
        <v>1755</v>
      </c>
      <c r="G18" s="25" t="s">
        <v>1747</v>
      </c>
      <c r="H18" s="15">
        <v>2800</v>
      </c>
      <c r="I18" s="15">
        <v>0</v>
      </c>
      <c r="J18" s="15">
        <v>0</v>
      </c>
      <c r="K18" s="15">
        <v>0</v>
      </c>
      <c r="L18" s="15">
        <v>0</v>
      </c>
      <c r="M18" s="15">
        <v>2800</v>
      </c>
      <c r="N18" s="15">
        <v>2800</v>
      </c>
      <c r="O18" s="15">
        <v>2800</v>
      </c>
      <c r="P18" s="15">
        <v>0</v>
      </c>
      <c r="Q18" s="15">
        <v>0</v>
      </c>
    </row>
    <row r="19" spans="1:17" ht="24" customHeight="1">
      <c r="A19" s="10"/>
      <c r="B19" s="25" t="s">
        <v>6</v>
      </c>
      <c r="C19" s="25" t="s">
        <v>1757</v>
      </c>
      <c r="D19" s="25" t="s">
        <v>1754</v>
      </c>
      <c r="E19" s="25" t="s">
        <v>411</v>
      </c>
      <c r="F19" s="25" t="s">
        <v>1755</v>
      </c>
      <c r="G19" s="25" t="s">
        <v>1758</v>
      </c>
      <c r="H19" s="15">
        <v>300</v>
      </c>
      <c r="I19" s="15">
        <v>0</v>
      </c>
      <c r="J19" s="15">
        <v>0</v>
      </c>
      <c r="K19" s="15">
        <v>0</v>
      </c>
      <c r="L19" s="15">
        <v>0</v>
      </c>
      <c r="M19" s="15">
        <v>300</v>
      </c>
      <c r="N19" s="15">
        <v>300</v>
      </c>
      <c r="O19" s="15">
        <v>300</v>
      </c>
      <c r="P19" s="15">
        <v>0</v>
      </c>
      <c r="Q19" s="15">
        <v>0</v>
      </c>
    </row>
    <row r="20" spans="1:17" ht="24" customHeight="1">
      <c r="A20" s="10"/>
      <c r="B20" s="25" t="s">
        <v>6</v>
      </c>
      <c r="C20" s="25" t="s">
        <v>1759</v>
      </c>
      <c r="D20" s="25" t="s">
        <v>1754</v>
      </c>
      <c r="E20" s="25" t="s">
        <v>411</v>
      </c>
      <c r="F20" s="25" t="s">
        <v>1755</v>
      </c>
      <c r="G20" s="25" t="s">
        <v>1758</v>
      </c>
      <c r="H20" s="15">
        <v>20000</v>
      </c>
      <c r="I20" s="15">
        <v>0</v>
      </c>
      <c r="J20" s="15">
        <v>0</v>
      </c>
      <c r="K20" s="15">
        <v>0</v>
      </c>
      <c r="L20" s="15">
        <v>0</v>
      </c>
      <c r="M20" s="15">
        <v>20000</v>
      </c>
      <c r="N20" s="15">
        <v>20000</v>
      </c>
      <c r="O20" s="15">
        <v>20000</v>
      </c>
      <c r="P20" s="15">
        <v>0</v>
      </c>
      <c r="Q20" s="15">
        <v>0</v>
      </c>
    </row>
    <row r="21" spans="1:17" ht="24" customHeight="1">
      <c r="A21" s="10"/>
      <c r="B21" s="25" t="s">
        <v>6</v>
      </c>
      <c r="C21" s="25" t="s">
        <v>1760</v>
      </c>
      <c r="D21" s="25" t="s">
        <v>1754</v>
      </c>
      <c r="E21" s="25" t="s">
        <v>411</v>
      </c>
      <c r="F21" s="25" t="s">
        <v>1755</v>
      </c>
      <c r="G21" s="25" t="s">
        <v>1747</v>
      </c>
      <c r="H21" s="15">
        <v>2500</v>
      </c>
      <c r="I21" s="15">
        <v>0</v>
      </c>
      <c r="J21" s="15">
        <v>0</v>
      </c>
      <c r="K21" s="15">
        <v>0</v>
      </c>
      <c r="L21" s="15">
        <v>0</v>
      </c>
      <c r="M21" s="15">
        <v>2500</v>
      </c>
      <c r="N21" s="15">
        <v>2500</v>
      </c>
      <c r="O21" s="15">
        <v>2500</v>
      </c>
      <c r="P21" s="15">
        <v>0</v>
      </c>
      <c r="Q21" s="15">
        <v>0</v>
      </c>
    </row>
    <row r="22" spans="1:17" ht="24" customHeight="1">
      <c r="A22" s="10"/>
      <c r="B22" s="25" t="s">
        <v>6</v>
      </c>
      <c r="C22" s="25" t="s">
        <v>1761</v>
      </c>
      <c r="D22" s="25" t="s">
        <v>1754</v>
      </c>
      <c r="E22" s="25" t="s">
        <v>411</v>
      </c>
      <c r="F22" s="25" t="s">
        <v>1755</v>
      </c>
      <c r="G22" s="25" t="s">
        <v>1747</v>
      </c>
      <c r="H22" s="15">
        <v>2600</v>
      </c>
      <c r="I22" s="15">
        <v>0</v>
      </c>
      <c r="J22" s="15">
        <v>0</v>
      </c>
      <c r="K22" s="15">
        <v>0</v>
      </c>
      <c r="L22" s="15">
        <v>0</v>
      </c>
      <c r="M22" s="15">
        <v>2600</v>
      </c>
      <c r="N22" s="15">
        <v>2600</v>
      </c>
      <c r="O22" s="15">
        <v>2600</v>
      </c>
      <c r="P22" s="15">
        <v>0</v>
      </c>
      <c r="Q22" s="15">
        <v>0</v>
      </c>
    </row>
    <row r="23" spans="1:17" ht="24" customHeight="1">
      <c r="A23" s="10" t="s">
        <v>221</v>
      </c>
      <c r="B23" s="23"/>
      <c r="C23" s="23"/>
      <c r="D23" s="23"/>
      <c r="E23" s="23"/>
      <c r="F23" s="23"/>
      <c r="G23" s="23"/>
      <c r="H23" s="15">
        <v>10398982.9</v>
      </c>
      <c r="I23" s="15">
        <v>10334160</v>
      </c>
      <c r="J23" s="15">
        <v>10230978</v>
      </c>
      <c r="K23" s="15">
        <v>103182</v>
      </c>
      <c r="L23" s="15">
        <v>7055.1</v>
      </c>
      <c r="M23" s="15">
        <v>64822.9</v>
      </c>
      <c r="N23" s="15">
        <v>64822.9</v>
      </c>
      <c r="O23" s="15">
        <v>64822.9</v>
      </c>
      <c r="P23" s="15">
        <v>0</v>
      </c>
      <c r="Q23" s="15">
        <v>0</v>
      </c>
    </row>
    <row r="24" spans="1:17" ht="24" customHeight="1">
      <c r="A24" s="10" t="s">
        <v>222</v>
      </c>
      <c r="B24" s="23"/>
      <c r="C24" s="23"/>
      <c r="D24" s="23"/>
      <c r="E24" s="23"/>
      <c r="F24" s="23"/>
      <c r="G24" s="23"/>
      <c r="H24" s="15">
        <v>8454200</v>
      </c>
      <c r="I24" s="15">
        <v>8430000</v>
      </c>
      <c r="J24" s="15">
        <v>8430000</v>
      </c>
      <c r="K24" s="15">
        <v>0</v>
      </c>
      <c r="L24" s="15">
        <v>0</v>
      </c>
      <c r="M24" s="15">
        <v>24200</v>
      </c>
      <c r="N24" s="15">
        <v>24200</v>
      </c>
      <c r="O24" s="15">
        <v>24200</v>
      </c>
      <c r="P24" s="15">
        <v>0</v>
      </c>
      <c r="Q24" s="15">
        <v>0</v>
      </c>
    </row>
    <row r="25" spans="1:17" ht="24" customHeight="1">
      <c r="A25" s="10"/>
      <c r="B25" s="25" t="s">
        <v>6</v>
      </c>
      <c r="C25" s="25" t="s">
        <v>1762</v>
      </c>
      <c r="D25" s="25" t="s">
        <v>1763</v>
      </c>
      <c r="E25" s="25" t="s">
        <v>411</v>
      </c>
      <c r="F25" s="25" t="s">
        <v>1764</v>
      </c>
      <c r="G25" s="25" t="s">
        <v>1747</v>
      </c>
      <c r="H25" s="15">
        <v>1200</v>
      </c>
      <c r="I25" s="15">
        <v>0</v>
      </c>
      <c r="J25" s="15">
        <v>0</v>
      </c>
      <c r="K25" s="15">
        <v>0</v>
      </c>
      <c r="L25" s="15">
        <v>0</v>
      </c>
      <c r="M25" s="15">
        <v>1200</v>
      </c>
      <c r="N25" s="15">
        <v>1200</v>
      </c>
      <c r="O25" s="15">
        <v>1200</v>
      </c>
      <c r="P25" s="15">
        <v>0</v>
      </c>
      <c r="Q25" s="15">
        <v>0</v>
      </c>
    </row>
    <row r="26" spans="1:17" ht="24" customHeight="1">
      <c r="A26" s="10"/>
      <c r="B26" s="25" t="s">
        <v>6</v>
      </c>
      <c r="C26" s="25" t="s">
        <v>1761</v>
      </c>
      <c r="D26" s="25" t="s">
        <v>1763</v>
      </c>
      <c r="E26" s="25" t="s">
        <v>411</v>
      </c>
      <c r="F26" s="25" t="s">
        <v>1765</v>
      </c>
      <c r="G26" s="25" t="s">
        <v>1750</v>
      </c>
      <c r="H26" s="15">
        <v>4000</v>
      </c>
      <c r="I26" s="15">
        <v>0</v>
      </c>
      <c r="J26" s="15">
        <v>0</v>
      </c>
      <c r="K26" s="15">
        <v>0</v>
      </c>
      <c r="L26" s="15">
        <v>0</v>
      </c>
      <c r="M26" s="15">
        <v>4000</v>
      </c>
      <c r="N26" s="15">
        <v>4000</v>
      </c>
      <c r="O26" s="15">
        <v>4000</v>
      </c>
      <c r="P26" s="15">
        <v>0</v>
      </c>
      <c r="Q26" s="15">
        <v>0</v>
      </c>
    </row>
    <row r="27" spans="1:17" ht="24" customHeight="1">
      <c r="A27" s="10"/>
      <c r="B27" s="25" t="s">
        <v>6</v>
      </c>
      <c r="C27" s="25" t="s">
        <v>1766</v>
      </c>
      <c r="D27" s="25" t="s">
        <v>1763</v>
      </c>
      <c r="E27" s="25" t="s">
        <v>411</v>
      </c>
      <c r="F27" s="25" t="s">
        <v>1749</v>
      </c>
      <c r="G27" s="25" t="s">
        <v>1747</v>
      </c>
      <c r="H27" s="15">
        <v>10000</v>
      </c>
      <c r="I27" s="15">
        <v>0</v>
      </c>
      <c r="J27" s="15">
        <v>0</v>
      </c>
      <c r="K27" s="15">
        <v>0</v>
      </c>
      <c r="L27" s="15">
        <v>0</v>
      </c>
      <c r="M27" s="15">
        <v>10000</v>
      </c>
      <c r="N27" s="15">
        <v>10000</v>
      </c>
      <c r="O27" s="15">
        <v>10000</v>
      </c>
      <c r="P27" s="15">
        <v>0</v>
      </c>
      <c r="Q27" s="15">
        <v>0</v>
      </c>
    </row>
    <row r="28" spans="1:17" ht="24" customHeight="1">
      <c r="A28" s="10"/>
      <c r="B28" s="25" t="s">
        <v>7</v>
      </c>
      <c r="C28" s="25" t="s">
        <v>1767</v>
      </c>
      <c r="D28" s="25" t="s">
        <v>1768</v>
      </c>
      <c r="E28" s="25" t="s">
        <v>460</v>
      </c>
      <c r="F28" s="25" t="s">
        <v>1769</v>
      </c>
      <c r="G28" s="25" t="s">
        <v>1770</v>
      </c>
      <c r="H28" s="15">
        <v>1925000</v>
      </c>
      <c r="I28" s="15">
        <v>1925000</v>
      </c>
      <c r="J28" s="15">
        <v>1925000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</row>
    <row r="29" spans="1:17" ht="24" customHeight="1">
      <c r="A29" s="10"/>
      <c r="B29" s="25" t="s">
        <v>6</v>
      </c>
      <c r="C29" s="25" t="s">
        <v>1771</v>
      </c>
      <c r="D29" s="25" t="s">
        <v>1763</v>
      </c>
      <c r="E29" s="25" t="s">
        <v>411</v>
      </c>
      <c r="F29" s="25" t="s">
        <v>1749</v>
      </c>
      <c r="G29" s="25" t="s">
        <v>1747</v>
      </c>
      <c r="H29" s="15">
        <v>3000</v>
      </c>
      <c r="I29" s="15">
        <v>0</v>
      </c>
      <c r="J29" s="15">
        <v>0</v>
      </c>
      <c r="K29" s="15">
        <v>0</v>
      </c>
      <c r="L29" s="15">
        <v>0</v>
      </c>
      <c r="M29" s="15">
        <v>3000</v>
      </c>
      <c r="N29" s="15">
        <v>3000</v>
      </c>
      <c r="O29" s="15">
        <v>3000</v>
      </c>
      <c r="P29" s="15">
        <v>0</v>
      </c>
      <c r="Q29" s="15">
        <v>0</v>
      </c>
    </row>
    <row r="30" spans="1:17" ht="24" customHeight="1">
      <c r="A30" s="10"/>
      <c r="B30" s="25" t="s">
        <v>7</v>
      </c>
      <c r="C30" s="25" t="s">
        <v>1767</v>
      </c>
      <c r="D30" s="25" t="s">
        <v>1768</v>
      </c>
      <c r="E30" s="25" t="s">
        <v>460</v>
      </c>
      <c r="F30" s="25" t="s">
        <v>1769</v>
      </c>
      <c r="G30" s="25" t="s">
        <v>1772</v>
      </c>
      <c r="H30" s="15">
        <v>3755000</v>
      </c>
      <c r="I30" s="15">
        <v>3755000</v>
      </c>
      <c r="J30" s="15">
        <v>3755000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</row>
    <row r="31" spans="1:17" ht="24" customHeight="1">
      <c r="A31" s="10"/>
      <c r="B31" s="25" t="s">
        <v>7</v>
      </c>
      <c r="C31" s="25" t="s">
        <v>1773</v>
      </c>
      <c r="D31" s="25" t="s">
        <v>1768</v>
      </c>
      <c r="E31" s="25" t="s">
        <v>460</v>
      </c>
      <c r="F31" s="25" t="s">
        <v>1774</v>
      </c>
      <c r="G31" s="25" t="s">
        <v>1775</v>
      </c>
      <c r="H31" s="15">
        <v>1100000</v>
      </c>
      <c r="I31" s="15">
        <v>1100000</v>
      </c>
      <c r="J31" s="15">
        <v>1100000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</row>
    <row r="32" spans="1:17" ht="24" customHeight="1">
      <c r="A32" s="10"/>
      <c r="B32" s="25" t="s">
        <v>7</v>
      </c>
      <c r="C32" s="25" t="s">
        <v>1773</v>
      </c>
      <c r="D32" s="25" t="s">
        <v>1768</v>
      </c>
      <c r="E32" s="25" t="s">
        <v>460</v>
      </c>
      <c r="F32" s="25" t="s">
        <v>1774</v>
      </c>
      <c r="G32" s="25" t="s">
        <v>1776</v>
      </c>
      <c r="H32" s="15">
        <v>1650000</v>
      </c>
      <c r="I32" s="15">
        <v>1650000</v>
      </c>
      <c r="J32" s="15">
        <v>1650000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</row>
    <row r="33" spans="1:17" ht="24" customHeight="1">
      <c r="A33" s="10"/>
      <c r="B33" s="25" t="s">
        <v>6</v>
      </c>
      <c r="C33" s="25" t="s">
        <v>1777</v>
      </c>
      <c r="D33" s="25" t="s">
        <v>1763</v>
      </c>
      <c r="E33" s="25" t="s">
        <v>411</v>
      </c>
      <c r="F33" s="25" t="s">
        <v>1749</v>
      </c>
      <c r="G33" s="25" t="s">
        <v>1747</v>
      </c>
      <c r="H33" s="15">
        <v>2000</v>
      </c>
      <c r="I33" s="15">
        <v>0</v>
      </c>
      <c r="J33" s="15">
        <v>0</v>
      </c>
      <c r="K33" s="15">
        <v>0</v>
      </c>
      <c r="L33" s="15">
        <v>0</v>
      </c>
      <c r="M33" s="15">
        <v>2000</v>
      </c>
      <c r="N33" s="15">
        <v>2000</v>
      </c>
      <c r="O33" s="15">
        <v>2000</v>
      </c>
      <c r="P33" s="15">
        <v>0</v>
      </c>
      <c r="Q33" s="15">
        <v>0</v>
      </c>
    </row>
    <row r="34" spans="1:17" ht="24" customHeight="1">
      <c r="A34" s="10"/>
      <c r="B34" s="25" t="s">
        <v>6</v>
      </c>
      <c r="C34" s="25" t="s">
        <v>1762</v>
      </c>
      <c r="D34" s="25" t="s">
        <v>1763</v>
      </c>
      <c r="E34" s="25" t="s">
        <v>411</v>
      </c>
      <c r="F34" s="25" t="s">
        <v>1765</v>
      </c>
      <c r="G34" s="25" t="s">
        <v>1750</v>
      </c>
      <c r="H34" s="15">
        <v>2000</v>
      </c>
      <c r="I34" s="15">
        <v>0</v>
      </c>
      <c r="J34" s="15">
        <v>0</v>
      </c>
      <c r="K34" s="15">
        <v>0</v>
      </c>
      <c r="L34" s="15">
        <v>0</v>
      </c>
      <c r="M34" s="15">
        <v>2000</v>
      </c>
      <c r="N34" s="15">
        <v>2000</v>
      </c>
      <c r="O34" s="15">
        <v>2000</v>
      </c>
      <c r="P34" s="15">
        <v>0</v>
      </c>
      <c r="Q34" s="15">
        <v>0</v>
      </c>
    </row>
    <row r="35" spans="1:17" ht="24" customHeight="1">
      <c r="A35" s="10"/>
      <c r="B35" s="25" t="s">
        <v>6</v>
      </c>
      <c r="C35" s="25" t="s">
        <v>1762</v>
      </c>
      <c r="D35" s="25" t="s">
        <v>1763</v>
      </c>
      <c r="E35" s="25" t="s">
        <v>411</v>
      </c>
      <c r="F35" s="25" t="s">
        <v>1765</v>
      </c>
      <c r="G35" s="25" t="s">
        <v>1750</v>
      </c>
      <c r="H35" s="15">
        <v>2000</v>
      </c>
      <c r="I35" s="15">
        <v>0</v>
      </c>
      <c r="J35" s="15">
        <v>0</v>
      </c>
      <c r="K35" s="15">
        <v>0</v>
      </c>
      <c r="L35" s="15">
        <v>0</v>
      </c>
      <c r="M35" s="15">
        <v>2000</v>
      </c>
      <c r="N35" s="15">
        <v>2000</v>
      </c>
      <c r="O35" s="15">
        <v>2000</v>
      </c>
      <c r="P35" s="15">
        <v>0</v>
      </c>
      <c r="Q35" s="15">
        <v>0</v>
      </c>
    </row>
    <row r="36" spans="1:17" ht="24" customHeight="1">
      <c r="A36" s="10" t="s">
        <v>223</v>
      </c>
      <c r="B36" s="23"/>
      <c r="C36" s="23"/>
      <c r="D36" s="23"/>
      <c r="E36" s="23"/>
      <c r="F36" s="23"/>
      <c r="G36" s="23"/>
      <c r="H36" s="15">
        <v>265944.9</v>
      </c>
      <c r="I36" s="15">
        <v>257322</v>
      </c>
      <c r="J36" s="15">
        <v>220740</v>
      </c>
      <c r="K36" s="15">
        <v>36582</v>
      </c>
      <c r="L36" s="15">
        <v>7055.1</v>
      </c>
      <c r="M36" s="15">
        <v>8622.9</v>
      </c>
      <c r="N36" s="15">
        <v>8622.9</v>
      </c>
      <c r="O36" s="15">
        <v>8622.9</v>
      </c>
      <c r="P36" s="15">
        <v>0</v>
      </c>
      <c r="Q36" s="15">
        <v>0</v>
      </c>
    </row>
    <row r="37" spans="1:17" ht="24" customHeight="1">
      <c r="A37" s="10"/>
      <c r="B37" s="25" t="s">
        <v>7</v>
      </c>
      <c r="C37" s="25" t="s">
        <v>1748</v>
      </c>
      <c r="D37" s="25" t="s">
        <v>1745</v>
      </c>
      <c r="E37" s="25" t="s">
        <v>411</v>
      </c>
      <c r="F37" s="25" t="s">
        <v>1749</v>
      </c>
      <c r="G37" s="25" t="s">
        <v>1778</v>
      </c>
      <c r="H37" s="15">
        <v>254244.9</v>
      </c>
      <c r="I37" s="15">
        <v>245622</v>
      </c>
      <c r="J37" s="15">
        <v>209040</v>
      </c>
      <c r="K37" s="15">
        <v>36582</v>
      </c>
      <c r="L37" s="15">
        <v>7055.1</v>
      </c>
      <c r="M37" s="15">
        <v>8622.9</v>
      </c>
      <c r="N37" s="15">
        <v>8622.9</v>
      </c>
      <c r="O37" s="15">
        <v>8622.9</v>
      </c>
      <c r="P37" s="15">
        <v>0</v>
      </c>
      <c r="Q37" s="15">
        <v>0</v>
      </c>
    </row>
    <row r="38" spans="1:17" ht="24" customHeight="1">
      <c r="A38" s="10"/>
      <c r="B38" s="25" t="s">
        <v>7</v>
      </c>
      <c r="C38" s="25" t="s">
        <v>1748</v>
      </c>
      <c r="D38" s="25" t="s">
        <v>1745</v>
      </c>
      <c r="E38" s="25" t="s">
        <v>411</v>
      </c>
      <c r="F38" s="25" t="s">
        <v>1749</v>
      </c>
      <c r="G38" s="25" t="s">
        <v>1747</v>
      </c>
      <c r="H38" s="15">
        <v>3900</v>
      </c>
      <c r="I38" s="15">
        <v>3900</v>
      </c>
      <c r="J38" s="15">
        <v>3900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</row>
    <row r="39" spans="1:17" ht="24" customHeight="1">
      <c r="A39" s="10"/>
      <c r="B39" s="25" t="s">
        <v>7</v>
      </c>
      <c r="C39" s="25" t="s">
        <v>1748</v>
      </c>
      <c r="D39" s="25" t="s">
        <v>1745</v>
      </c>
      <c r="E39" s="25" t="s">
        <v>411</v>
      </c>
      <c r="F39" s="25" t="s">
        <v>1749</v>
      </c>
      <c r="G39" s="25" t="s">
        <v>1747</v>
      </c>
      <c r="H39" s="15">
        <v>3900</v>
      </c>
      <c r="I39" s="15">
        <v>3900</v>
      </c>
      <c r="J39" s="15">
        <v>3900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</row>
    <row r="40" spans="1:17" ht="24" customHeight="1">
      <c r="A40" s="10"/>
      <c r="B40" s="25" t="s">
        <v>7</v>
      </c>
      <c r="C40" s="25" t="s">
        <v>1748</v>
      </c>
      <c r="D40" s="25" t="s">
        <v>1745</v>
      </c>
      <c r="E40" s="25" t="s">
        <v>411</v>
      </c>
      <c r="F40" s="25" t="s">
        <v>1749</v>
      </c>
      <c r="G40" s="25" t="s">
        <v>1747</v>
      </c>
      <c r="H40" s="15">
        <v>3900</v>
      </c>
      <c r="I40" s="15">
        <v>3900</v>
      </c>
      <c r="J40" s="15">
        <v>3900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</row>
    <row r="41" spans="1:17" ht="24" customHeight="1">
      <c r="A41" s="10" t="s">
        <v>246</v>
      </c>
      <c r="B41" s="23"/>
      <c r="C41" s="23"/>
      <c r="D41" s="23"/>
      <c r="E41" s="23"/>
      <c r="F41" s="23"/>
      <c r="G41" s="23"/>
      <c r="H41" s="15">
        <v>55000</v>
      </c>
      <c r="I41" s="15">
        <v>55000</v>
      </c>
      <c r="J41" s="15">
        <v>55000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</row>
    <row r="42" spans="1:17" ht="24" customHeight="1">
      <c r="A42" s="10"/>
      <c r="B42" s="25" t="s">
        <v>7</v>
      </c>
      <c r="C42" s="25" t="s">
        <v>1762</v>
      </c>
      <c r="D42" s="25" t="s">
        <v>1745</v>
      </c>
      <c r="E42" s="25" t="s">
        <v>411</v>
      </c>
      <c r="F42" s="25" t="s">
        <v>1779</v>
      </c>
      <c r="G42" s="25" t="s">
        <v>1780</v>
      </c>
      <c r="H42" s="15">
        <v>18000</v>
      </c>
      <c r="I42" s="15">
        <v>18000</v>
      </c>
      <c r="J42" s="15">
        <v>18000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</row>
    <row r="43" spans="1:17" ht="24" customHeight="1">
      <c r="A43" s="10"/>
      <c r="B43" s="25" t="s">
        <v>7</v>
      </c>
      <c r="C43" s="25" t="s">
        <v>1781</v>
      </c>
      <c r="D43" s="25" t="s">
        <v>1745</v>
      </c>
      <c r="E43" s="25" t="s">
        <v>411</v>
      </c>
      <c r="F43" s="25" t="s">
        <v>1749</v>
      </c>
      <c r="G43" s="25" t="s">
        <v>1758</v>
      </c>
      <c r="H43" s="15">
        <v>8250</v>
      </c>
      <c r="I43" s="15">
        <v>8250</v>
      </c>
      <c r="J43" s="15">
        <v>8250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</row>
    <row r="44" spans="1:17" ht="24" customHeight="1">
      <c r="A44" s="10"/>
      <c r="B44" s="25" t="s">
        <v>7</v>
      </c>
      <c r="C44" s="25" t="s">
        <v>1782</v>
      </c>
      <c r="D44" s="25" t="s">
        <v>1745</v>
      </c>
      <c r="E44" s="25" t="s">
        <v>411</v>
      </c>
      <c r="F44" s="25" t="s">
        <v>1749</v>
      </c>
      <c r="G44" s="25" t="s">
        <v>1747</v>
      </c>
      <c r="H44" s="15">
        <v>23950</v>
      </c>
      <c r="I44" s="15">
        <v>23950</v>
      </c>
      <c r="J44" s="15">
        <v>23950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</row>
    <row r="45" spans="1:17" ht="24" customHeight="1">
      <c r="A45" s="10"/>
      <c r="B45" s="25" t="s">
        <v>7</v>
      </c>
      <c r="C45" s="25" t="s">
        <v>1761</v>
      </c>
      <c r="D45" s="25" t="s">
        <v>1745</v>
      </c>
      <c r="E45" s="25" t="s">
        <v>411</v>
      </c>
      <c r="F45" s="25" t="s">
        <v>1779</v>
      </c>
      <c r="G45" s="25" t="s">
        <v>1783</v>
      </c>
      <c r="H45" s="15">
        <v>4800</v>
      </c>
      <c r="I45" s="15">
        <v>4800</v>
      </c>
      <c r="J45" s="15">
        <v>4800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</row>
    <row r="46" spans="1:17" ht="24" customHeight="1">
      <c r="A46" s="10" t="s">
        <v>224</v>
      </c>
      <c r="B46" s="23"/>
      <c r="C46" s="23"/>
      <c r="D46" s="23"/>
      <c r="E46" s="23"/>
      <c r="F46" s="23"/>
      <c r="G46" s="23"/>
      <c r="H46" s="15">
        <v>70000</v>
      </c>
      <c r="I46" s="15">
        <v>70000</v>
      </c>
      <c r="J46" s="15">
        <v>70000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</row>
    <row r="47" spans="1:17" ht="24" customHeight="1">
      <c r="A47" s="10"/>
      <c r="B47" s="25" t="s">
        <v>7</v>
      </c>
      <c r="C47" s="25" t="s">
        <v>1784</v>
      </c>
      <c r="D47" s="25" t="s">
        <v>1745</v>
      </c>
      <c r="E47" s="25" t="s">
        <v>411</v>
      </c>
      <c r="F47" s="25" t="s">
        <v>1765</v>
      </c>
      <c r="G47" s="25" t="s">
        <v>1747</v>
      </c>
      <c r="H47" s="15">
        <v>40000</v>
      </c>
      <c r="I47" s="15">
        <v>40000</v>
      </c>
      <c r="J47" s="15">
        <v>40000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</row>
    <row r="48" spans="1:17" ht="24" customHeight="1">
      <c r="A48" s="10"/>
      <c r="B48" s="25" t="s">
        <v>7</v>
      </c>
      <c r="C48" s="25" t="s">
        <v>1785</v>
      </c>
      <c r="D48" s="25" t="s">
        <v>1745</v>
      </c>
      <c r="E48" s="25" t="s">
        <v>411</v>
      </c>
      <c r="F48" s="25" t="s">
        <v>1749</v>
      </c>
      <c r="G48" s="25" t="s">
        <v>515</v>
      </c>
      <c r="H48" s="15">
        <v>30000</v>
      </c>
      <c r="I48" s="15">
        <v>30000</v>
      </c>
      <c r="J48" s="15">
        <v>30000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</row>
    <row r="49" spans="1:17" ht="24" customHeight="1">
      <c r="A49" s="10" t="s">
        <v>226</v>
      </c>
      <c r="B49" s="23"/>
      <c r="C49" s="23"/>
      <c r="D49" s="23"/>
      <c r="E49" s="23"/>
      <c r="F49" s="23"/>
      <c r="G49" s="23"/>
      <c r="H49" s="15">
        <v>236750</v>
      </c>
      <c r="I49" s="15">
        <v>236750</v>
      </c>
      <c r="J49" s="15">
        <v>236750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</row>
    <row r="50" spans="1:17" ht="24" customHeight="1">
      <c r="A50" s="10"/>
      <c r="B50" s="25" t="s">
        <v>7</v>
      </c>
      <c r="C50" s="25" t="s">
        <v>1786</v>
      </c>
      <c r="D50" s="25" t="s">
        <v>1745</v>
      </c>
      <c r="E50" s="25" t="s">
        <v>411</v>
      </c>
      <c r="F50" s="25" t="s">
        <v>1749</v>
      </c>
      <c r="G50" s="25" t="s">
        <v>1747</v>
      </c>
      <c r="H50" s="15">
        <v>35000</v>
      </c>
      <c r="I50" s="15">
        <v>35000</v>
      </c>
      <c r="J50" s="15">
        <v>35000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</row>
    <row r="51" spans="1:17" ht="24" customHeight="1">
      <c r="A51" s="10"/>
      <c r="B51" s="25" t="s">
        <v>7</v>
      </c>
      <c r="C51" s="25" t="s">
        <v>1787</v>
      </c>
      <c r="D51" s="25" t="s">
        <v>1745</v>
      </c>
      <c r="E51" s="25" t="s">
        <v>411</v>
      </c>
      <c r="F51" s="25" t="s">
        <v>1764</v>
      </c>
      <c r="G51" s="25" t="s">
        <v>451</v>
      </c>
      <c r="H51" s="15">
        <v>14400</v>
      </c>
      <c r="I51" s="15">
        <v>14400</v>
      </c>
      <c r="J51" s="15">
        <v>14400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</row>
    <row r="52" spans="1:17" ht="24" customHeight="1">
      <c r="A52" s="10"/>
      <c r="B52" s="25" t="s">
        <v>7</v>
      </c>
      <c r="C52" s="25" t="s">
        <v>1788</v>
      </c>
      <c r="D52" s="25" t="s">
        <v>1745</v>
      </c>
      <c r="E52" s="25" t="s">
        <v>411</v>
      </c>
      <c r="F52" s="25" t="s">
        <v>1749</v>
      </c>
      <c r="G52" s="25" t="s">
        <v>1783</v>
      </c>
      <c r="H52" s="15">
        <v>11400</v>
      </c>
      <c r="I52" s="15">
        <v>11400</v>
      </c>
      <c r="J52" s="15">
        <v>11400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</row>
    <row r="53" spans="1:17" ht="24" customHeight="1">
      <c r="A53" s="10"/>
      <c r="B53" s="25" t="s">
        <v>7</v>
      </c>
      <c r="C53" s="25" t="s">
        <v>1789</v>
      </c>
      <c r="D53" s="25" t="s">
        <v>1745</v>
      </c>
      <c r="E53" s="25" t="s">
        <v>411</v>
      </c>
      <c r="F53" s="25" t="s">
        <v>1790</v>
      </c>
      <c r="G53" s="25" t="s">
        <v>1747</v>
      </c>
      <c r="H53" s="15">
        <v>12000</v>
      </c>
      <c r="I53" s="15">
        <v>12000</v>
      </c>
      <c r="J53" s="15">
        <v>12000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</row>
    <row r="54" spans="1:17" ht="24" customHeight="1">
      <c r="A54" s="10"/>
      <c r="B54" s="25" t="s">
        <v>7</v>
      </c>
      <c r="C54" s="25" t="s">
        <v>1791</v>
      </c>
      <c r="D54" s="25" t="s">
        <v>1745</v>
      </c>
      <c r="E54" s="25" t="s">
        <v>411</v>
      </c>
      <c r="F54" s="25" t="s">
        <v>1779</v>
      </c>
      <c r="G54" s="25" t="s">
        <v>1792</v>
      </c>
      <c r="H54" s="15">
        <v>84000</v>
      </c>
      <c r="I54" s="15">
        <v>84000</v>
      </c>
      <c r="J54" s="15">
        <v>84000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</row>
    <row r="55" spans="1:17" ht="24" customHeight="1">
      <c r="A55" s="10"/>
      <c r="B55" s="25" t="s">
        <v>7</v>
      </c>
      <c r="C55" s="25" t="s">
        <v>1793</v>
      </c>
      <c r="D55" s="25" t="s">
        <v>1745</v>
      </c>
      <c r="E55" s="25" t="s">
        <v>411</v>
      </c>
      <c r="F55" s="25" t="s">
        <v>1779</v>
      </c>
      <c r="G55" s="25" t="s">
        <v>1794</v>
      </c>
      <c r="H55" s="15">
        <v>25200</v>
      </c>
      <c r="I55" s="15">
        <v>25200</v>
      </c>
      <c r="J55" s="15">
        <v>25200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</row>
    <row r="56" spans="1:17" ht="24" customHeight="1">
      <c r="A56" s="10"/>
      <c r="B56" s="25" t="s">
        <v>7</v>
      </c>
      <c r="C56" s="25" t="s">
        <v>1777</v>
      </c>
      <c r="D56" s="25" t="s">
        <v>1745</v>
      </c>
      <c r="E56" s="25" t="s">
        <v>411</v>
      </c>
      <c r="F56" s="25" t="s">
        <v>1764</v>
      </c>
      <c r="G56" s="25" t="s">
        <v>515</v>
      </c>
      <c r="H56" s="15">
        <v>17250</v>
      </c>
      <c r="I56" s="15">
        <v>17250</v>
      </c>
      <c r="J56" s="15">
        <v>17250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</row>
    <row r="57" spans="1:17" ht="24" customHeight="1">
      <c r="A57" s="10"/>
      <c r="B57" s="25" t="s">
        <v>7</v>
      </c>
      <c r="C57" s="25" t="s">
        <v>1795</v>
      </c>
      <c r="D57" s="25" t="s">
        <v>1745</v>
      </c>
      <c r="E57" s="25" t="s">
        <v>411</v>
      </c>
      <c r="F57" s="25" t="s">
        <v>1779</v>
      </c>
      <c r="G57" s="25" t="s">
        <v>515</v>
      </c>
      <c r="H57" s="15">
        <v>30000</v>
      </c>
      <c r="I57" s="15">
        <v>30000</v>
      </c>
      <c r="J57" s="15">
        <v>30000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</row>
    <row r="58" spans="1:17" ht="24" customHeight="1">
      <c r="A58" s="10"/>
      <c r="B58" s="25" t="s">
        <v>7</v>
      </c>
      <c r="C58" s="25" t="s">
        <v>1771</v>
      </c>
      <c r="D58" s="25" t="s">
        <v>1745</v>
      </c>
      <c r="E58" s="25" t="s">
        <v>411</v>
      </c>
      <c r="F58" s="25" t="s">
        <v>1749</v>
      </c>
      <c r="G58" s="25" t="s">
        <v>1783</v>
      </c>
      <c r="H58" s="15">
        <v>7500</v>
      </c>
      <c r="I58" s="15">
        <v>7500</v>
      </c>
      <c r="J58" s="15">
        <v>7500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</row>
    <row r="59" spans="1:17" ht="24" customHeight="1">
      <c r="A59" s="10" t="s">
        <v>227</v>
      </c>
      <c r="B59" s="23"/>
      <c r="C59" s="23"/>
      <c r="D59" s="23"/>
      <c r="E59" s="23"/>
      <c r="F59" s="23"/>
      <c r="G59" s="23"/>
      <c r="H59" s="15">
        <v>36600</v>
      </c>
      <c r="I59" s="15">
        <v>36600</v>
      </c>
      <c r="J59" s="15">
        <v>0</v>
      </c>
      <c r="K59" s="15">
        <v>36600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</row>
    <row r="60" spans="1:17" ht="24" customHeight="1">
      <c r="A60" s="10"/>
      <c r="B60" s="25" t="s">
        <v>7</v>
      </c>
      <c r="C60" s="25" t="s">
        <v>1782</v>
      </c>
      <c r="D60" s="25" t="s">
        <v>1745</v>
      </c>
      <c r="E60" s="25" t="s">
        <v>411</v>
      </c>
      <c r="F60" s="25" t="s">
        <v>1749</v>
      </c>
      <c r="G60" s="25" t="s">
        <v>1747</v>
      </c>
      <c r="H60" s="15">
        <v>36600</v>
      </c>
      <c r="I60" s="15">
        <v>36600</v>
      </c>
      <c r="J60" s="15">
        <v>0</v>
      </c>
      <c r="K60" s="15">
        <v>36600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</row>
    <row r="61" spans="1:17" ht="24" customHeight="1">
      <c r="A61" s="10" t="s">
        <v>230</v>
      </c>
      <c r="B61" s="23"/>
      <c r="C61" s="23"/>
      <c r="D61" s="23"/>
      <c r="E61" s="23"/>
      <c r="F61" s="23"/>
      <c r="G61" s="23"/>
      <c r="H61" s="15">
        <v>478000</v>
      </c>
      <c r="I61" s="15">
        <v>478000</v>
      </c>
      <c r="J61" s="15">
        <v>478000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</row>
    <row r="62" spans="1:17" ht="24" customHeight="1">
      <c r="A62" s="10"/>
      <c r="B62" s="25" t="s">
        <v>7</v>
      </c>
      <c r="C62" s="25" t="s">
        <v>1771</v>
      </c>
      <c r="D62" s="25" t="s">
        <v>1745</v>
      </c>
      <c r="E62" s="25" t="s">
        <v>411</v>
      </c>
      <c r="F62" s="25" t="s">
        <v>1749</v>
      </c>
      <c r="G62" s="25" t="s">
        <v>1796</v>
      </c>
      <c r="H62" s="15">
        <v>33700</v>
      </c>
      <c r="I62" s="15">
        <v>33700</v>
      </c>
      <c r="J62" s="15">
        <v>33700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</row>
    <row r="63" spans="1:17" ht="24" customHeight="1">
      <c r="A63" s="10"/>
      <c r="B63" s="25" t="s">
        <v>7</v>
      </c>
      <c r="C63" s="25" t="s">
        <v>1797</v>
      </c>
      <c r="D63" s="25" t="s">
        <v>1745</v>
      </c>
      <c r="E63" s="25" t="s">
        <v>411</v>
      </c>
      <c r="F63" s="25" t="s">
        <v>1798</v>
      </c>
      <c r="G63" s="25" t="s">
        <v>1794</v>
      </c>
      <c r="H63" s="15">
        <v>42000</v>
      </c>
      <c r="I63" s="15">
        <v>42000</v>
      </c>
      <c r="J63" s="15">
        <v>42000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</row>
    <row r="64" spans="1:17" ht="24" customHeight="1">
      <c r="A64" s="10"/>
      <c r="B64" s="25" t="s">
        <v>7</v>
      </c>
      <c r="C64" s="25" t="s">
        <v>1799</v>
      </c>
      <c r="D64" s="25" t="s">
        <v>1745</v>
      </c>
      <c r="E64" s="25" t="s">
        <v>411</v>
      </c>
      <c r="F64" s="25" t="s">
        <v>1779</v>
      </c>
      <c r="G64" s="25" t="s">
        <v>441</v>
      </c>
      <c r="H64" s="15">
        <v>150000</v>
      </c>
      <c r="I64" s="15">
        <v>150000</v>
      </c>
      <c r="J64" s="15">
        <v>150000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</row>
    <row r="65" spans="1:17" ht="24" customHeight="1">
      <c r="A65" s="10"/>
      <c r="B65" s="25" t="s">
        <v>7</v>
      </c>
      <c r="C65" s="25" t="s">
        <v>1800</v>
      </c>
      <c r="D65" s="25" t="s">
        <v>1745</v>
      </c>
      <c r="E65" s="25" t="s">
        <v>411</v>
      </c>
      <c r="F65" s="25" t="s">
        <v>1801</v>
      </c>
      <c r="G65" s="25" t="s">
        <v>420</v>
      </c>
      <c r="H65" s="15">
        <v>48000</v>
      </c>
      <c r="I65" s="15">
        <v>48000</v>
      </c>
      <c r="J65" s="15">
        <v>48000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</row>
    <row r="66" spans="1:17" ht="24" customHeight="1">
      <c r="A66" s="10"/>
      <c r="B66" s="25" t="s">
        <v>7</v>
      </c>
      <c r="C66" s="25" t="s">
        <v>1782</v>
      </c>
      <c r="D66" s="25" t="s">
        <v>1745</v>
      </c>
      <c r="E66" s="25" t="s">
        <v>411</v>
      </c>
      <c r="F66" s="25" t="s">
        <v>1779</v>
      </c>
      <c r="G66" s="25" t="s">
        <v>1747</v>
      </c>
      <c r="H66" s="15">
        <v>48300</v>
      </c>
      <c r="I66" s="15">
        <v>48300</v>
      </c>
      <c r="J66" s="15">
        <v>48300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</row>
    <row r="67" spans="1:17" ht="24" customHeight="1">
      <c r="A67" s="10"/>
      <c r="B67" s="25" t="s">
        <v>7</v>
      </c>
      <c r="C67" s="25" t="s">
        <v>1744</v>
      </c>
      <c r="D67" s="25" t="s">
        <v>1745</v>
      </c>
      <c r="E67" s="25" t="s">
        <v>411</v>
      </c>
      <c r="F67" s="25" t="s">
        <v>1802</v>
      </c>
      <c r="G67" s="25" t="s">
        <v>1794</v>
      </c>
      <c r="H67" s="15">
        <v>12000</v>
      </c>
      <c r="I67" s="15">
        <v>12000</v>
      </c>
      <c r="J67" s="15">
        <v>12000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</row>
    <row r="68" spans="1:17" ht="24" customHeight="1">
      <c r="A68" s="10"/>
      <c r="B68" s="25" t="s">
        <v>7</v>
      </c>
      <c r="C68" s="25" t="s">
        <v>1786</v>
      </c>
      <c r="D68" s="25" t="s">
        <v>1745</v>
      </c>
      <c r="E68" s="25" t="s">
        <v>411</v>
      </c>
      <c r="F68" s="25" t="s">
        <v>1749</v>
      </c>
      <c r="G68" s="25" t="s">
        <v>1747</v>
      </c>
      <c r="H68" s="15">
        <v>38000</v>
      </c>
      <c r="I68" s="15">
        <v>38000</v>
      </c>
      <c r="J68" s="15">
        <v>38000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</row>
    <row r="69" spans="1:17" ht="24" customHeight="1">
      <c r="A69" s="10"/>
      <c r="B69" s="25" t="s">
        <v>7</v>
      </c>
      <c r="C69" s="25" t="s">
        <v>1803</v>
      </c>
      <c r="D69" s="25" t="s">
        <v>1745</v>
      </c>
      <c r="E69" s="25" t="s">
        <v>411</v>
      </c>
      <c r="F69" s="25" t="s">
        <v>1779</v>
      </c>
      <c r="G69" s="25" t="s">
        <v>1747</v>
      </c>
      <c r="H69" s="15">
        <v>106000</v>
      </c>
      <c r="I69" s="15">
        <v>106000</v>
      </c>
      <c r="J69" s="15">
        <v>106000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</row>
    <row r="70" spans="1:17" ht="24" customHeight="1">
      <c r="A70" s="10" t="s">
        <v>231</v>
      </c>
      <c r="B70" s="23"/>
      <c r="C70" s="23"/>
      <c r="D70" s="23"/>
      <c r="E70" s="23"/>
      <c r="F70" s="23"/>
      <c r="G70" s="23"/>
      <c r="H70" s="15">
        <v>20000</v>
      </c>
      <c r="I70" s="15">
        <v>0</v>
      </c>
      <c r="J70" s="15">
        <v>0</v>
      </c>
      <c r="K70" s="15">
        <v>0</v>
      </c>
      <c r="L70" s="15">
        <v>0</v>
      </c>
      <c r="M70" s="15">
        <v>20000</v>
      </c>
      <c r="N70" s="15">
        <v>20000</v>
      </c>
      <c r="O70" s="15">
        <v>20000</v>
      </c>
      <c r="P70" s="15">
        <v>0</v>
      </c>
      <c r="Q70" s="15">
        <v>0</v>
      </c>
    </row>
    <row r="71" spans="1:17" ht="24" customHeight="1">
      <c r="A71" s="10"/>
      <c r="B71" s="25" t="s">
        <v>7</v>
      </c>
      <c r="C71" s="25" t="s">
        <v>1804</v>
      </c>
      <c r="D71" s="25" t="s">
        <v>1745</v>
      </c>
      <c r="E71" s="25" t="s">
        <v>411</v>
      </c>
      <c r="F71" s="25" t="s">
        <v>1749</v>
      </c>
      <c r="G71" s="25" t="s">
        <v>1747</v>
      </c>
      <c r="H71" s="15">
        <v>20000</v>
      </c>
      <c r="I71" s="15">
        <v>0</v>
      </c>
      <c r="J71" s="15">
        <v>0</v>
      </c>
      <c r="K71" s="15">
        <v>0</v>
      </c>
      <c r="L71" s="15">
        <v>0</v>
      </c>
      <c r="M71" s="15">
        <v>20000</v>
      </c>
      <c r="N71" s="15">
        <v>20000</v>
      </c>
      <c r="O71" s="15">
        <v>20000</v>
      </c>
      <c r="P71" s="15">
        <v>0</v>
      </c>
      <c r="Q71" s="15">
        <v>0</v>
      </c>
    </row>
    <row r="72" spans="1:17" ht="24" customHeight="1">
      <c r="A72" s="10" t="s">
        <v>233</v>
      </c>
      <c r="B72" s="23"/>
      <c r="C72" s="23"/>
      <c r="D72" s="23"/>
      <c r="E72" s="23"/>
      <c r="F72" s="23"/>
      <c r="G72" s="23"/>
      <c r="H72" s="15">
        <v>134600</v>
      </c>
      <c r="I72" s="15">
        <v>134600</v>
      </c>
      <c r="J72" s="15">
        <v>134600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</row>
    <row r="73" spans="1:17" ht="24" customHeight="1">
      <c r="A73" s="10"/>
      <c r="B73" s="25" t="s">
        <v>7</v>
      </c>
      <c r="C73" s="25" t="s">
        <v>1803</v>
      </c>
      <c r="D73" s="25" t="s">
        <v>1745</v>
      </c>
      <c r="E73" s="25" t="s">
        <v>411</v>
      </c>
      <c r="F73" s="25" t="s">
        <v>1779</v>
      </c>
      <c r="G73" s="25" t="s">
        <v>1747</v>
      </c>
      <c r="H73" s="15">
        <v>79600</v>
      </c>
      <c r="I73" s="15">
        <v>79600</v>
      </c>
      <c r="J73" s="15">
        <v>79600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</row>
    <row r="74" spans="1:17" ht="24" customHeight="1">
      <c r="A74" s="10"/>
      <c r="B74" s="25" t="s">
        <v>7</v>
      </c>
      <c r="C74" s="25" t="s">
        <v>1762</v>
      </c>
      <c r="D74" s="25" t="s">
        <v>1745</v>
      </c>
      <c r="E74" s="25" t="s">
        <v>411</v>
      </c>
      <c r="F74" s="25" t="s">
        <v>1746</v>
      </c>
      <c r="G74" s="25" t="s">
        <v>1747</v>
      </c>
      <c r="H74" s="15">
        <v>12740</v>
      </c>
      <c r="I74" s="15">
        <v>12740</v>
      </c>
      <c r="J74" s="15">
        <v>12740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</row>
    <row r="75" spans="1:17" ht="24" customHeight="1">
      <c r="A75" s="10"/>
      <c r="B75" s="25" t="s">
        <v>7</v>
      </c>
      <c r="C75" s="25" t="s">
        <v>1805</v>
      </c>
      <c r="D75" s="25" t="s">
        <v>1745</v>
      </c>
      <c r="E75" s="25" t="s">
        <v>411</v>
      </c>
      <c r="F75" s="25" t="s">
        <v>1746</v>
      </c>
      <c r="G75" s="25" t="s">
        <v>1747</v>
      </c>
      <c r="H75" s="15">
        <v>7260</v>
      </c>
      <c r="I75" s="15">
        <v>7260</v>
      </c>
      <c r="J75" s="15">
        <v>7260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</row>
    <row r="76" spans="1:17" ht="24" customHeight="1">
      <c r="A76" s="10"/>
      <c r="B76" s="25" t="s">
        <v>7</v>
      </c>
      <c r="C76" s="25" t="s">
        <v>1786</v>
      </c>
      <c r="D76" s="25" t="s">
        <v>1745</v>
      </c>
      <c r="E76" s="25" t="s">
        <v>411</v>
      </c>
      <c r="F76" s="25" t="s">
        <v>1746</v>
      </c>
      <c r="G76" s="25" t="s">
        <v>1747</v>
      </c>
      <c r="H76" s="15">
        <v>35000</v>
      </c>
      <c r="I76" s="15">
        <v>35000</v>
      </c>
      <c r="J76" s="15">
        <v>35000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</row>
    <row r="77" spans="1:17" ht="24" customHeight="1">
      <c r="A77" s="10" t="s">
        <v>234</v>
      </c>
      <c r="B77" s="23"/>
      <c r="C77" s="23"/>
      <c r="D77" s="23"/>
      <c r="E77" s="23"/>
      <c r="F77" s="23"/>
      <c r="G77" s="23"/>
      <c r="H77" s="15">
        <v>22500</v>
      </c>
      <c r="I77" s="15">
        <v>22500</v>
      </c>
      <c r="J77" s="15">
        <v>22500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</row>
    <row r="78" spans="1:17" ht="24" customHeight="1">
      <c r="A78" s="10"/>
      <c r="B78" s="25" t="s">
        <v>7</v>
      </c>
      <c r="C78" s="25" t="s">
        <v>1806</v>
      </c>
      <c r="D78" s="25" t="s">
        <v>1745</v>
      </c>
      <c r="E78" s="25" t="s">
        <v>411</v>
      </c>
      <c r="F78" s="25" t="s">
        <v>1747</v>
      </c>
      <c r="G78" s="25" t="s">
        <v>1807</v>
      </c>
      <c r="H78" s="15">
        <v>7500</v>
      </c>
      <c r="I78" s="15">
        <v>7500</v>
      </c>
      <c r="J78" s="15">
        <v>7500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</row>
    <row r="79" spans="1:17" ht="24" customHeight="1">
      <c r="A79" s="10"/>
      <c r="B79" s="25" t="s">
        <v>7</v>
      </c>
      <c r="C79" s="25" t="s">
        <v>1744</v>
      </c>
      <c r="D79" s="25" t="s">
        <v>1745</v>
      </c>
      <c r="E79" s="25" t="s">
        <v>411</v>
      </c>
      <c r="F79" s="25" t="s">
        <v>1747</v>
      </c>
      <c r="G79" s="25" t="s">
        <v>1808</v>
      </c>
      <c r="H79" s="15">
        <v>15000</v>
      </c>
      <c r="I79" s="15">
        <v>15000</v>
      </c>
      <c r="J79" s="15">
        <v>15000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</row>
    <row r="80" spans="1:17" ht="24" customHeight="1">
      <c r="A80" s="10" t="s">
        <v>235</v>
      </c>
      <c r="B80" s="23"/>
      <c r="C80" s="23"/>
      <c r="D80" s="23"/>
      <c r="E80" s="23"/>
      <c r="F80" s="23"/>
      <c r="G80" s="23"/>
      <c r="H80" s="15">
        <v>35000</v>
      </c>
      <c r="I80" s="15">
        <v>35000</v>
      </c>
      <c r="J80" s="15">
        <v>35000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</row>
    <row r="81" spans="1:17" ht="24" customHeight="1">
      <c r="A81" s="10"/>
      <c r="B81" s="25" t="s">
        <v>7</v>
      </c>
      <c r="C81" s="25" t="s">
        <v>1786</v>
      </c>
      <c r="D81" s="25" t="s">
        <v>1745</v>
      </c>
      <c r="E81" s="25" t="s">
        <v>411</v>
      </c>
      <c r="F81" s="25" t="s">
        <v>1749</v>
      </c>
      <c r="G81" s="25" t="s">
        <v>1747</v>
      </c>
      <c r="H81" s="15">
        <v>35000</v>
      </c>
      <c r="I81" s="15">
        <v>35000</v>
      </c>
      <c r="J81" s="15">
        <v>35000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</row>
    <row r="82" spans="1:17" ht="24" customHeight="1">
      <c r="A82" s="10" t="s">
        <v>236</v>
      </c>
      <c r="B82" s="23"/>
      <c r="C82" s="23"/>
      <c r="D82" s="23"/>
      <c r="E82" s="23"/>
      <c r="F82" s="23"/>
      <c r="G82" s="23"/>
      <c r="H82" s="15">
        <v>20000</v>
      </c>
      <c r="I82" s="15">
        <v>20000</v>
      </c>
      <c r="J82" s="15">
        <v>20000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</row>
    <row r="83" spans="1:17" ht="24" customHeight="1">
      <c r="A83" s="10"/>
      <c r="B83" s="25" t="s">
        <v>7</v>
      </c>
      <c r="C83" s="25" t="s">
        <v>1785</v>
      </c>
      <c r="D83" s="25" t="s">
        <v>1745</v>
      </c>
      <c r="E83" s="25" t="s">
        <v>411</v>
      </c>
      <c r="F83" s="25" t="s">
        <v>1749</v>
      </c>
      <c r="G83" s="25" t="s">
        <v>1747</v>
      </c>
      <c r="H83" s="15">
        <v>2000</v>
      </c>
      <c r="I83" s="15">
        <v>2000</v>
      </c>
      <c r="J83" s="15">
        <v>2000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</row>
    <row r="84" spans="1:17" ht="24" customHeight="1">
      <c r="A84" s="10"/>
      <c r="B84" s="25" t="s">
        <v>7</v>
      </c>
      <c r="C84" s="25" t="s">
        <v>1748</v>
      </c>
      <c r="D84" s="25" t="s">
        <v>1745</v>
      </c>
      <c r="E84" s="25" t="s">
        <v>411</v>
      </c>
      <c r="F84" s="25" t="s">
        <v>1749</v>
      </c>
      <c r="G84" s="25" t="s">
        <v>1796</v>
      </c>
      <c r="H84" s="15">
        <v>18000</v>
      </c>
      <c r="I84" s="15">
        <v>18000</v>
      </c>
      <c r="J84" s="15">
        <v>18000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</row>
    <row r="85" spans="1:17" ht="24" customHeight="1">
      <c r="A85" s="10" t="s">
        <v>237</v>
      </c>
      <c r="B85" s="23"/>
      <c r="C85" s="23"/>
      <c r="D85" s="23"/>
      <c r="E85" s="23"/>
      <c r="F85" s="23"/>
      <c r="G85" s="23"/>
      <c r="H85" s="15">
        <v>106000</v>
      </c>
      <c r="I85" s="15">
        <v>106000</v>
      </c>
      <c r="J85" s="15">
        <v>106000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</row>
    <row r="86" spans="1:17" ht="24" customHeight="1">
      <c r="A86" s="10"/>
      <c r="B86" s="25" t="s">
        <v>7</v>
      </c>
      <c r="C86" s="25" t="s">
        <v>1793</v>
      </c>
      <c r="D86" s="25" t="s">
        <v>1745</v>
      </c>
      <c r="E86" s="25" t="s">
        <v>411</v>
      </c>
      <c r="F86" s="25" t="s">
        <v>1779</v>
      </c>
      <c r="G86" s="25" t="s">
        <v>1809</v>
      </c>
      <c r="H86" s="15">
        <v>6400</v>
      </c>
      <c r="I86" s="15">
        <v>6400</v>
      </c>
      <c r="J86" s="15">
        <v>6400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</row>
    <row r="87" spans="1:17" ht="24" customHeight="1">
      <c r="A87" s="10"/>
      <c r="B87" s="25" t="s">
        <v>7</v>
      </c>
      <c r="C87" s="25" t="s">
        <v>1789</v>
      </c>
      <c r="D87" s="25" t="s">
        <v>1745</v>
      </c>
      <c r="E87" s="25" t="s">
        <v>411</v>
      </c>
      <c r="F87" s="25" t="s">
        <v>1779</v>
      </c>
      <c r="G87" s="25" t="s">
        <v>1750</v>
      </c>
      <c r="H87" s="15">
        <v>18000</v>
      </c>
      <c r="I87" s="15">
        <v>18000</v>
      </c>
      <c r="J87" s="15">
        <v>18000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</row>
    <row r="88" spans="1:17" ht="24" customHeight="1">
      <c r="A88" s="10"/>
      <c r="B88" s="25" t="s">
        <v>7</v>
      </c>
      <c r="C88" s="25" t="s">
        <v>1793</v>
      </c>
      <c r="D88" s="25" t="s">
        <v>1745</v>
      </c>
      <c r="E88" s="25" t="s">
        <v>411</v>
      </c>
      <c r="F88" s="25" t="s">
        <v>1779</v>
      </c>
      <c r="G88" s="25" t="s">
        <v>1810</v>
      </c>
      <c r="H88" s="15">
        <v>42000</v>
      </c>
      <c r="I88" s="15">
        <v>42000</v>
      </c>
      <c r="J88" s="15">
        <v>42000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</row>
    <row r="89" spans="1:17" ht="24" customHeight="1">
      <c r="A89" s="10"/>
      <c r="B89" s="25" t="s">
        <v>7</v>
      </c>
      <c r="C89" s="25" t="s">
        <v>1803</v>
      </c>
      <c r="D89" s="25" t="s">
        <v>1745</v>
      </c>
      <c r="E89" s="25" t="s">
        <v>411</v>
      </c>
      <c r="F89" s="25" t="s">
        <v>1779</v>
      </c>
      <c r="G89" s="25" t="s">
        <v>1750</v>
      </c>
      <c r="H89" s="15">
        <v>39600</v>
      </c>
      <c r="I89" s="15">
        <v>39600</v>
      </c>
      <c r="J89" s="15">
        <v>39600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</row>
    <row r="90" spans="1:17" ht="24" customHeight="1">
      <c r="A90" s="10" t="s">
        <v>239</v>
      </c>
      <c r="B90" s="23"/>
      <c r="C90" s="23"/>
      <c r="D90" s="23"/>
      <c r="E90" s="23"/>
      <c r="F90" s="23"/>
      <c r="G90" s="23"/>
      <c r="H90" s="15">
        <v>66800</v>
      </c>
      <c r="I90" s="15">
        <v>66800</v>
      </c>
      <c r="J90" s="15">
        <v>66800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</row>
    <row r="91" spans="1:17" ht="24" customHeight="1">
      <c r="A91" s="10"/>
      <c r="B91" s="25" t="s">
        <v>7</v>
      </c>
      <c r="C91" s="25" t="s">
        <v>1786</v>
      </c>
      <c r="D91" s="25" t="s">
        <v>1745</v>
      </c>
      <c r="E91" s="25" t="s">
        <v>411</v>
      </c>
      <c r="F91" s="25" t="s">
        <v>1749</v>
      </c>
      <c r="G91" s="25" t="s">
        <v>1747</v>
      </c>
      <c r="H91" s="15">
        <v>35000</v>
      </c>
      <c r="I91" s="15">
        <v>35000</v>
      </c>
      <c r="J91" s="15">
        <v>35000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</row>
    <row r="92" spans="1:17" ht="24" customHeight="1">
      <c r="A92" s="10"/>
      <c r="B92" s="25" t="s">
        <v>7</v>
      </c>
      <c r="C92" s="25" t="s">
        <v>1771</v>
      </c>
      <c r="D92" s="25" t="s">
        <v>1745</v>
      </c>
      <c r="E92" s="25" t="s">
        <v>411</v>
      </c>
      <c r="F92" s="25" t="s">
        <v>1749</v>
      </c>
      <c r="G92" s="25" t="s">
        <v>1747</v>
      </c>
      <c r="H92" s="15">
        <v>23800</v>
      </c>
      <c r="I92" s="15">
        <v>23800</v>
      </c>
      <c r="J92" s="15">
        <v>23800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</row>
    <row r="93" spans="1:17" ht="24" customHeight="1">
      <c r="A93" s="10"/>
      <c r="B93" s="25" t="s">
        <v>7</v>
      </c>
      <c r="C93" s="25" t="s">
        <v>1793</v>
      </c>
      <c r="D93" s="25" t="s">
        <v>1745</v>
      </c>
      <c r="E93" s="25" t="s">
        <v>411</v>
      </c>
      <c r="F93" s="25" t="s">
        <v>1779</v>
      </c>
      <c r="G93" s="25" t="s">
        <v>1796</v>
      </c>
      <c r="H93" s="15">
        <v>4000</v>
      </c>
      <c r="I93" s="15">
        <v>4000</v>
      </c>
      <c r="J93" s="15">
        <v>4000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</row>
    <row r="94" spans="1:17" ht="24" customHeight="1">
      <c r="A94" s="10"/>
      <c r="B94" s="25" t="s">
        <v>7</v>
      </c>
      <c r="C94" s="25" t="s">
        <v>1757</v>
      </c>
      <c r="D94" s="25" t="s">
        <v>1745</v>
      </c>
      <c r="E94" s="25" t="s">
        <v>411</v>
      </c>
      <c r="F94" s="25" t="s">
        <v>1764</v>
      </c>
      <c r="G94" s="25" t="s">
        <v>1796</v>
      </c>
      <c r="H94" s="15">
        <v>4000</v>
      </c>
      <c r="I94" s="15">
        <v>4000</v>
      </c>
      <c r="J94" s="15">
        <v>4000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</row>
    <row r="95" spans="1:17" ht="24" customHeight="1">
      <c r="A95" s="10" t="s">
        <v>240</v>
      </c>
      <c r="B95" s="23"/>
      <c r="C95" s="23"/>
      <c r="D95" s="23"/>
      <c r="E95" s="23"/>
      <c r="F95" s="23"/>
      <c r="G95" s="23"/>
      <c r="H95" s="15">
        <v>35000</v>
      </c>
      <c r="I95" s="15">
        <v>35000</v>
      </c>
      <c r="J95" s="15">
        <v>5000</v>
      </c>
      <c r="K95" s="15">
        <v>30000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</row>
    <row r="96" spans="1:17" ht="24" customHeight="1">
      <c r="A96" s="10"/>
      <c r="B96" s="25" t="s">
        <v>7</v>
      </c>
      <c r="C96" s="25" t="s">
        <v>1771</v>
      </c>
      <c r="D96" s="25" t="s">
        <v>1745</v>
      </c>
      <c r="E96" s="25" t="s">
        <v>411</v>
      </c>
      <c r="F96" s="25" t="s">
        <v>1779</v>
      </c>
      <c r="G96" s="25" t="s">
        <v>1747</v>
      </c>
      <c r="H96" s="15">
        <v>13000</v>
      </c>
      <c r="I96" s="15">
        <v>13000</v>
      </c>
      <c r="J96" s="15">
        <v>3000</v>
      </c>
      <c r="K96" s="15">
        <v>10000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</row>
    <row r="97" spans="1:17" ht="24" customHeight="1">
      <c r="A97" s="10"/>
      <c r="B97" s="25" t="s">
        <v>7</v>
      </c>
      <c r="C97" s="25" t="s">
        <v>1791</v>
      </c>
      <c r="D97" s="25" t="s">
        <v>1745</v>
      </c>
      <c r="E97" s="25" t="s">
        <v>411</v>
      </c>
      <c r="F97" s="25" t="s">
        <v>1779</v>
      </c>
      <c r="G97" s="25" t="s">
        <v>1747</v>
      </c>
      <c r="H97" s="15">
        <v>22000</v>
      </c>
      <c r="I97" s="15">
        <v>22000</v>
      </c>
      <c r="J97" s="15">
        <v>2000</v>
      </c>
      <c r="K97" s="15">
        <v>20000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</row>
    <row r="98" spans="1:17" ht="24" customHeight="1">
      <c r="A98" s="10" t="s">
        <v>241</v>
      </c>
      <c r="B98" s="23"/>
      <c r="C98" s="23"/>
      <c r="D98" s="23"/>
      <c r="E98" s="23"/>
      <c r="F98" s="23"/>
      <c r="G98" s="23"/>
      <c r="H98" s="15">
        <v>72000</v>
      </c>
      <c r="I98" s="15">
        <v>72000</v>
      </c>
      <c r="J98" s="15">
        <v>72000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</row>
    <row r="99" spans="1:17" ht="24" customHeight="1">
      <c r="A99" s="10"/>
      <c r="B99" s="25" t="s">
        <v>7</v>
      </c>
      <c r="C99" s="25" t="s">
        <v>1744</v>
      </c>
      <c r="D99" s="25" t="s">
        <v>1745</v>
      </c>
      <c r="E99" s="25" t="s">
        <v>411</v>
      </c>
      <c r="F99" s="25" t="s">
        <v>1811</v>
      </c>
      <c r="G99" s="25" t="s">
        <v>1780</v>
      </c>
      <c r="H99" s="15">
        <v>20000</v>
      </c>
      <c r="I99" s="15">
        <v>20000</v>
      </c>
      <c r="J99" s="15">
        <v>20000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</row>
    <row r="100" spans="1:17" ht="24" customHeight="1">
      <c r="A100" s="10"/>
      <c r="B100" s="25" t="s">
        <v>7</v>
      </c>
      <c r="C100" s="25" t="s">
        <v>1812</v>
      </c>
      <c r="D100" s="25" t="s">
        <v>1745</v>
      </c>
      <c r="E100" s="25" t="s">
        <v>411</v>
      </c>
      <c r="F100" s="25" t="s">
        <v>1779</v>
      </c>
      <c r="G100" s="25" t="s">
        <v>1747</v>
      </c>
      <c r="H100" s="15">
        <v>5000</v>
      </c>
      <c r="I100" s="15">
        <v>5000</v>
      </c>
      <c r="J100" s="15">
        <v>5000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</row>
    <row r="101" spans="1:17" ht="24" customHeight="1">
      <c r="A101" s="10"/>
      <c r="B101" s="25" t="s">
        <v>7</v>
      </c>
      <c r="C101" s="25" t="s">
        <v>1786</v>
      </c>
      <c r="D101" s="25" t="s">
        <v>1745</v>
      </c>
      <c r="E101" s="25" t="s">
        <v>411</v>
      </c>
      <c r="F101" s="25" t="s">
        <v>1749</v>
      </c>
      <c r="G101" s="25" t="s">
        <v>1747</v>
      </c>
      <c r="H101" s="15">
        <v>35000</v>
      </c>
      <c r="I101" s="15">
        <v>35000</v>
      </c>
      <c r="J101" s="15">
        <v>35000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</row>
    <row r="102" spans="1:17" ht="24" customHeight="1">
      <c r="A102" s="10"/>
      <c r="B102" s="25" t="s">
        <v>7</v>
      </c>
      <c r="C102" s="25" t="s">
        <v>1813</v>
      </c>
      <c r="D102" s="25" t="s">
        <v>1745</v>
      </c>
      <c r="E102" s="25" t="s">
        <v>411</v>
      </c>
      <c r="F102" s="25" t="s">
        <v>1764</v>
      </c>
      <c r="G102" s="25" t="s">
        <v>420</v>
      </c>
      <c r="H102" s="15">
        <v>12000</v>
      </c>
      <c r="I102" s="15">
        <v>12000</v>
      </c>
      <c r="J102" s="15">
        <v>12000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</row>
    <row r="103" spans="1:17" ht="24" customHeight="1">
      <c r="A103" s="10" t="s">
        <v>242</v>
      </c>
      <c r="B103" s="23"/>
      <c r="C103" s="23"/>
      <c r="D103" s="23"/>
      <c r="E103" s="23"/>
      <c r="F103" s="23"/>
      <c r="G103" s="23"/>
      <c r="H103" s="15">
        <v>23000</v>
      </c>
      <c r="I103" s="15">
        <v>23000</v>
      </c>
      <c r="J103" s="15">
        <v>23000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</row>
    <row r="104" spans="1:17" ht="24" customHeight="1">
      <c r="A104" s="10"/>
      <c r="B104" s="25" t="s">
        <v>7</v>
      </c>
      <c r="C104" s="25" t="s">
        <v>1789</v>
      </c>
      <c r="D104" s="25" t="s">
        <v>1745</v>
      </c>
      <c r="E104" s="25" t="s">
        <v>411</v>
      </c>
      <c r="F104" s="25" t="s">
        <v>1779</v>
      </c>
      <c r="G104" s="25" t="s">
        <v>1750</v>
      </c>
      <c r="H104" s="15">
        <v>11000</v>
      </c>
      <c r="I104" s="15">
        <v>11000</v>
      </c>
      <c r="J104" s="15">
        <v>11000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</row>
    <row r="105" spans="1:17" ht="24" customHeight="1">
      <c r="A105" s="10"/>
      <c r="B105" s="25" t="s">
        <v>7</v>
      </c>
      <c r="C105" s="25" t="s">
        <v>1744</v>
      </c>
      <c r="D105" s="25" t="s">
        <v>1745</v>
      </c>
      <c r="E105" s="25" t="s">
        <v>411</v>
      </c>
      <c r="F105" s="25" t="s">
        <v>1779</v>
      </c>
      <c r="G105" s="25" t="s">
        <v>441</v>
      </c>
      <c r="H105" s="15">
        <v>12000</v>
      </c>
      <c r="I105" s="15">
        <v>12000</v>
      </c>
      <c r="J105" s="15">
        <v>12000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</row>
    <row r="106" spans="1:17" ht="24" customHeight="1">
      <c r="A106" s="10" t="s">
        <v>243</v>
      </c>
      <c r="B106" s="23"/>
      <c r="C106" s="23"/>
      <c r="D106" s="23"/>
      <c r="E106" s="23"/>
      <c r="F106" s="23"/>
      <c r="G106" s="23"/>
      <c r="H106" s="15">
        <v>85200</v>
      </c>
      <c r="I106" s="15">
        <v>85200</v>
      </c>
      <c r="J106" s="15">
        <v>85200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</row>
    <row r="107" spans="1:17" ht="24" customHeight="1">
      <c r="A107" s="10"/>
      <c r="B107" s="25" t="s">
        <v>7</v>
      </c>
      <c r="C107" s="25" t="s">
        <v>1814</v>
      </c>
      <c r="D107" s="25" t="s">
        <v>1745</v>
      </c>
      <c r="E107" s="25" t="s">
        <v>411</v>
      </c>
      <c r="F107" s="25" t="s">
        <v>1815</v>
      </c>
      <c r="G107" s="25" t="s">
        <v>1747</v>
      </c>
      <c r="H107" s="15">
        <v>3000</v>
      </c>
      <c r="I107" s="15">
        <v>3000</v>
      </c>
      <c r="J107" s="15">
        <v>3000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</row>
    <row r="108" spans="1:17" ht="24" customHeight="1">
      <c r="A108" s="10"/>
      <c r="B108" s="25" t="s">
        <v>7</v>
      </c>
      <c r="C108" s="25" t="s">
        <v>1816</v>
      </c>
      <c r="D108" s="25" t="s">
        <v>1745</v>
      </c>
      <c r="E108" s="25" t="s">
        <v>411</v>
      </c>
      <c r="F108" s="25" t="s">
        <v>1801</v>
      </c>
      <c r="G108" s="25" t="s">
        <v>1750</v>
      </c>
      <c r="H108" s="15">
        <v>1200</v>
      </c>
      <c r="I108" s="15">
        <v>1200</v>
      </c>
      <c r="J108" s="15">
        <v>1200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</row>
    <row r="109" spans="1:17" ht="24" customHeight="1">
      <c r="A109" s="10"/>
      <c r="B109" s="25" t="s">
        <v>7</v>
      </c>
      <c r="C109" s="25" t="s">
        <v>1788</v>
      </c>
      <c r="D109" s="25" t="s">
        <v>1745</v>
      </c>
      <c r="E109" s="25" t="s">
        <v>411</v>
      </c>
      <c r="F109" s="25" t="s">
        <v>1764</v>
      </c>
      <c r="G109" s="25" t="s">
        <v>1750</v>
      </c>
      <c r="H109" s="15">
        <v>5000</v>
      </c>
      <c r="I109" s="15">
        <v>5000</v>
      </c>
      <c r="J109" s="15">
        <v>5000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</row>
    <row r="110" spans="1:17" ht="24" customHeight="1">
      <c r="A110" s="10"/>
      <c r="B110" s="25" t="s">
        <v>7</v>
      </c>
      <c r="C110" s="25" t="s">
        <v>1771</v>
      </c>
      <c r="D110" s="25" t="s">
        <v>1745</v>
      </c>
      <c r="E110" s="25" t="s">
        <v>411</v>
      </c>
      <c r="F110" s="25" t="s">
        <v>1749</v>
      </c>
      <c r="G110" s="25" t="s">
        <v>1750</v>
      </c>
      <c r="H110" s="15">
        <v>6000</v>
      </c>
      <c r="I110" s="15">
        <v>6000</v>
      </c>
      <c r="J110" s="15">
        <v>6000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</row>
    <row r="111" spans="1:17" ht="24" customHeight="1">
      <c r="A111" s="10"/>
      <c r="B111" s="25" t="s">
        <v>7</v>
      </c>
      <c r="C111" s="25" t="s">
        <v>1817</v>
      </c>
      <c r="D111" s="25" t="s">
        <v>1745</v>
      </c>
      <c r="E111" s="25" t="s">
        <v>411</v>
      </c>
      <c r="F111" s="25" t="s">
        <v>1749</v>
      </c>
      <c r="G111" s="25" t="s">
        <v>1747</v>
      </c>
      <c r="H111" s="15">
        <v>6000</v>
      </c>
      <c r="I111" s="15">
        <v>6000</v>
      </c>
      <c r="J111" s="15">
        <v>6000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</row>
    <row r="112" spans="1:17" ht="24" customHeight="1">
      <c r="A112" s="10"/>
      <c r="B112" s="25" t="s">
        <v>7</v>
      </c>
      <c r="C112" s="25" t="s">
        <v>1757</v>
      </c>
      <c r="D112" s="25" t="s">
        <v>1745</v>
      </c>
      <c r="E112" s="25" t="s">
        <v>411</v>
      </c>
      <c r="F112" s="25" t="s">
        <v>1764</v>
      </c>
      <c r="G112" s="25" t="s">
        <v>1783</v>
      </c>
      <c r="H112" s="15">
        <v>3000</v>
      </c>
      <c r="I112" s="15">
        <v>3000</v>
      </c>
      <c r="J112" s="15">
        <v>3000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</row>
    <row r="113" spans="1:17" ht="24" customHeight="1">
      <c r="A113" s="10"/>
      <c r="B113" s="25" t="s">
        <v>7</v>
      </c>
      <c r="C113" s="25" t="s">
        <v>1803</v>
      </c>
      <c r="D113" s="25" t="s">
        <v>1745</v>
      </c>
      <c r="E113" s="25" t="s">
        <v>411</v>
      </c>
      <c r="F113" s="25" t="s">
        <v>1779</v>
      </c>
      <c r="G113" s="25" t="s">
        <v>1750</v>
      </c>
      <c r="H113" s="15">
        <v>18000</v>
      </c>
      <c r="I113" s="15">
        <v>18000</v>
      </c>
      <c r="J113" s="15">
        <v>18000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</row>
    <row r="114" spans="1:17" ht="24" customHeight="1">
      <c r="A114" s="10"/>
      <c r="B114" s="25" t="s">
        <v>7</v>
      </c>
      <c r="C114" s="25" t="s">
        <v>1757</v>
      </c>
      <c r="D114" s="25" t="s">
        <v>1745</v>
      </c>
      <c r="E114" s="25" t="s">
        <v>411</v>
      </c>
      <c r="F114" s="25" t="s">
        <v>1764</v>
      </c>
      <c r="G114" s="25" t="s">
        <v>1747</v>
      </c>
      <c r="H114" s="15">
        <v>2000</v>
      </c>
      <c r="I114" s="15">
        <v>2000</v>
      </c>
      <c r="J114" s="15">
        <v>2000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</row>
    <row r="115" spans="1:17" ht="24" customHeight="1">
      <c r="A115" s="10"/>
      <c r="B115" s="25" t="s">
        <v>7</v>
      </c>
      <c r="C115" s="25" t="s">
        <v>1793</v>
      </c>
      <c r="D115" s="25" t="s">
        <v>1745</v>
      </c>
      <c r="E115" s="25" t="s">
        <v>411</v>
      </c>
      <c r="F115" s="25" t="s">
        <v>1779</v>
      </c>
      <c r="G115" s="25" t="s">
        <v>515</v>
      </c>
      <c r="H115" s="15">
        <v>3000</v>
      </c>
      <c r="I115" s="15">
        <v>3000</v>
      </c>
      <c r="J115" s="15">
        <v>3000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</row>
    <row r="116" spans="1:17" ht="24" customHeight="1">
      <c r="A116" s="10"/>
      <c r="B116" s="25" t="s">
        <v>7</v>
      </c>
      <c r="C116" s="25" t="s">
        <v>1748</v>
      </c>
      <c r="D116" s="25" t="s">
        <v>1745</v>
      </c>
      <c r="E116" s="25" t="s">
        <v>411</v>
      </c>
      <c r="F116" s="25" t="s">
        <v>1749</v>
      </c>
      <c r="G116" s="25" t="s">
        <v>1758</v>
      </c>
      <c r="H116" s="15">
        <v>25000</v>
      </c>
      <c r="I116" s="15">
        <v>25000</v>
      </c>
      <c r="J116" s="15">
        <v>25000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</row>
    <row r="117" spans="1:17" ht="24" customHeight="1">
      <c r="A117" s="10"/>
      <c r="B117" s="25" t="s">
        <v>7</v>
      </c>
      <c r="C117" s="25" t="s">
        <v>1791</v>
      </c>
      <c r="D117" s="25" t="s">
        <v>1745</v>
      </c>
      <c r="E117" s="25" t="s">
        <v>411</v>
      </c>
      <c r="F117" s="25" t="s">
        <v>1779</v>
      </c>
      <c r="G117" s="25" t="s">
        <v>1747</v>
      </c>
      <c r="H117" s="15">
        <v>10000</v>
      </c>
      <c r="I117" s="15">
        <v>10000</v>
      </c>
      <c r="J117" s="15">
        <v>10000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</row>
    <row r="118" spans="1:17" ht="24" customHeight="1">
      <c r="A118" s="10"/>
      <c r="B118" s="25" t="s">
        <v>7</v>
      </c>
      <c r="C118" s="25" t="s">
        <v>1799</v>
      </c>
      <c r="D118" s="25" t="s">
        <v>1745</v>
      </c>
      <c r="E118" s="25" t="s">
        <v>411</v>
      </c>
      <c r="F118" s="25" t="s">
        <v>1779</v>
      </c>
      <c r="G118" s="25" t="s">
        <v>1747</v>
      </c>
      <c r="H118" s="15">
        <v>3000</v>
      </c>
      <c r="I118" s="15">
        <v>3000</v>
      </c>
      <c r="J118" s="15">
        <v>3000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</row>
    <row r="119" spans="1:17" ht="24" customHeight="1">
      <c r="A119" s="10" t="s">
        <v>244</v>
      </c>
      <c r="B119" s="23"/>
      <c r="C119" s="23"/>
      <c r="D119" s="23"/>
      <c r="E119" s="23"/>
      <c r="F119" s="23"/>
      <c r="G119" s="23"/>
      <c r="H119" s="15">
        <v>182388</v>
      </c>
      <c r="I119" s="15">
        <v>170388</v>
      </c>
      <c r="J119" s="15">
        <v>170388</v>
      </c>
      <c r="K119" s="15">
        <v>0</v>
      </c>
      <c r="L119" s="15">
        <v>0</v>
      </c>
      <c r="M119" s="15">
        <v>12000</v>
      </c>
      <c r="N119" s="15">
        <v>12000</v>
      </c>
      <c r="O119" s="15">
        <v>12000</v>
      </c>
      <c r="P119" s="15">
        <v>0</v>
      </c>
      <c r="Q119" s="15">
        <v>0</v>
      </c>
    </row>
    <row r="120" spans="1:17" ht="24" customHeight="1">
      <c r="A120" s="10"/>
      <c r="B120" s="25" t="s">
        <v>6</v>
      </c>
      <c r="C120" s="25" t="s">
        <v>1818</v>
      </c>
      <c r="D120" s="25" t="s">
        <v>1745</v>
      </c>
      <c r="E120" s="25" t="s">
        <v>411</v>
      </c>
      <c r="F120" s="25" t="s">
        <v>1779</v>
      </c>
      <c r="G120" s="25" t="s">
        <v>1780</v>
      </c>
      <c r="H120" s="15">
        <v>8000</v>
      </c>
      <c r="I120" s="15">
        <v>0</v>
      </c>
      <c r="J120" s="15">
        <v>0</v>
      </c>
      <c r="K120" s="15">
        <v>0</v>
      </c>
      <c r="L120" s="15">
        <v>0</v>
      </c>
      <c r="M120" s="15">
        <v>8000</v>
      </c>
      <c r="N120" s="15">
        <v>8000</v>
      </c>
      <c r="O120" s="15">
        <v>8000</v>
      </c>
      <c r="P120" s="15">
        <v>0</v>
      </c>
      <c r="Q120" s="15">
        <v>0</v>
      </c>
    </row>
    <row r="121" spans="1:17" ht="24" customHeight="1">
      <c r="A121" s="10"/>
      <c r="B121" s="25" t="s">
        <v>7</v>
      </c>
      <c r="C121" s="25" t="s">
        <v>1806</v>
      </c>
      <c r="D121" s="25" t="s">
        <v>1745</v>
      </c>
      <c r="E121" s="25" t="s">
        <v>411</v>
      </c>
      <c r="F121" s="25" t="s">
        <v>1819</v>
      </c>
      <c r="G121" s="25" t="s">
        <v>384</v>
      </c>
      <c r="H121" s="15">
        <v>130388</v>
      </c>
      <c r="I121" s="15">
        <v>130388</v>
      </c>
      <c r="J121" s="15">
        <v>130388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</row>
    <row r="122" spans="1:17" ht="24" customHeight="1">
      <c r="A122" s="10"/>
      <c r="B122" s="25" t="s">
        <v>7</v>
      </c>
      <c r="C122" s="25" t="s">
        <v>1786</v>
      </c>
      <c r="D122" s="25" t="s">
        <v>1745</v>
      </c>
      <c r="E122" s="25" t="s">
        <v>411</v>
      </c>
      <c r="F122" s="25" t="s">
        <v>1779</v>
      </c>
      <c r="G122" s="25" t="s">
        <v>1747</v>
      </c>
      <c r="H122" s="15">
        <v>40000</v>
      </c>
      <c r="I122" s="15">
        <v>40000</v>
      </c>
      <c r="J122" s="15">
        <v>40000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</row>
    <row r="123" spans="1:17" ht="24" customHeight="1">
      <c r="A123" s="10"/>
      <c r="B123" s="25" t="s">
        <v>6</v>
      </c>
      <c r="C123" s="25" t="s">
        <v>1820</v>
      </c>
      <c r="D123" s="25" t="s">
        <v>1745</v>
      </c>
      <c r="E123" s="25" t="s">
        <v>411</v>
      </c>
      <c r="F123" s="25" t="s">
        <v>1801</v>
      </c>
      <c r="G123" s="25" t="s">
        <v>1780</v>
      </c>
      <c r="H123" s="15">
        <v>4000</v>
      </c>
      <c r="I123" s="15">
        <v>0</v>
      </c>
      <c r="J123" s="15">
        <v>0</v>
      </c>
      <c r="K123" s="15">
        <v>0</v>
      </c>
      <c r="L123" s="15">
        <v>0</v>
      </c>
      <c r="M123" s="15">
        <v>4000</v>
      </c>
      <c r="N123" s="15">
        <v>4000</v>
      </c>
      <c r="O123" s="15">
        <v>4000</v>
      </c>
      <c r="P123" s="15">
        <v>0</v>
      </c>
      <c r="Q123" s="15">
        <v>0</v>
      </c>
    </row>
    <row r="124" spans="1:17" ht="24" customHeight="1">
      <c r="A124" s="10" t="s">
        <v>263</v>
      </c>
      <c r="B124" s="23"/>
      <c r="C124" s="23"/>
      <c r="D124" s="23"/>
      <c r="E124" s="23"/>
      <c r="F124" s="23"/>
      <c r="G124" s="23"/>
      <c r="H124" s="15">
        <v>10800</v>
      </c>
      <c r="I124" s="15">
        <v>10800</v>
      </c>
      <c r="J124" s="15">
        <v>10800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</row>
    <row r="125" spans="1:17" ht="24" customHeight="1">
      <c r="A125" s="10"/>
      <c r="B125" s="25" t="s">
        <v>7</v>
      </c>
      <c r="C125" s="25" t="s">
        <v>1821</v>
      </c>
      <c r="D125" s="25" t="s">
        <v>1745</v>
      </c>
      <c r="E125" s="25" t="s">
        <v>435</v>
      </c>
      <c r="F125" s="25" t="s">
        <v>1749</v>
      </c>
      <c r="G125" s="25" t="s">
        <v>1783</v>
      </c>
      <c r="H125" s="15">
        <v>10800</v>
      </c>
      <c r="I125" s="15">
        <v>10800</v>
      </c>
      <c r="J125" s="15">
        <v>10800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</row>
    <row r="126" spans="1:17" ht="24" customHeight="1">
      <c r="A126" s="10" t="s">
        <v>252</v>
      </c>
      <c r="B126" s="23"/>
      <c r="C126" s="23"/>
      <c r="D126" s="23"/>
      <c r="E126" s="23"/>
      <c r="F126" s="23"/>
      <c r="G126" s="23"/>
      <c r="H126" s="15">
        <v>4000</v>
      </c>
      <c r="I126" s="15">
        <v>0</v>
      </c>
      <c r="J126" s="15">
        <v>0</v>
      </c>
      <c r="K126" s="15">
        <v>0</v>
      </c>
      <c r="L126" s="15">
        <v>0</v>
      </c>
      <c r="M126" s="15">
        <v>4000</v>
      </c>
      <c r="N126" s="15">
        <v>4000</v>
      </c>
      <c r="O126" s="15">
        <v>4000</v>
      </c>
      <c r="P126" s="15">
        <v>0</v>
      </c>
      <c r="Q126" s="15">
        <v>0</v>
      </c>
    </row>
    <row r="127" spans="1:17" ht="24" customHeight="1">
      <c r="A127" s="10"/>
      <c r="B127" s="25" t="s">
        <v>6</v>
      </c>
      <c r="C127" s="25" t="s">
        <v>1744</v>
      </c>
      <c r="D127" s="25" t="s">
        <v>1763</v>
      </c>
      <c r="E127" s="25" t="s">
        <v>411</v>
      </c>
      <c r="F127" s="25" t="s">
        <v>1779</v>
      </c>
      <c r="G127" s="25" t="s">
        <v>441</v>
      </c>
      <c r="H127" s="15">
        <v>4000</v>
      </c>
      <c r="I127" s="15">
        <v>0</v>
      </c>
      <c r="J127" s="15">
        <v>0</v>
      </c>
      <c r="K127" s="15">
        <v>0</v>
      </c>
      <c r="L127" s="15">
        <v>0</v>
      </c>
      <c r="M127" s="15">
        <v>4000</v>
      </c>
      <c r="N127" s="15">
        <v>4000</v>
      </c>
      <c r="O127" s="15">
        <v>4000</v>
      </c>
      <c r="P127" s="15">
        <v>0</v>
      </c>
      <c r="Q127" s="15">
        <v>0</v>
      </c>
    </row>
    <row r="128" spans="1:17" ht="24" customHeight="1">
      <c r="A128" s="10" t="s">
        <v>253</v>
      </c>
      <c r="B128" s="23"/>
      <c r="C128" s="23"/>
      <c r="D128" s="23"/>
      <c r="E128" s="23"/>
      <c r="F128" s="23"/>
      <c r="G128" s="23"/>
      <c r="H128" s="15">
        <v>124200</v>
      </c>
      <c r="I128" s="15">
        <v>0</v>
      </c>
      <c r="J128" s="15">
        <v>0</v>
      </c>
      <c r="K128" s="15">
        <v>0</v>
      </c>
      <c r="L128" s="15">
        <v>0</v>
      </c>
      <c r="M128" s="15">
        <v>124200</v>
      </c>
      <c r="N128" s="15">
        <v>124200</v>
      </c>
      <c r="O128" s="15">
        <v>0</v>
      </c>
      <c r="P128" s="15">
        <v>124200</v>
      </c>
      <c r="Q128" s="15">
        <v>0</v>
      </c>
    </row>
    <row r="129" spans="1:17" ht="24" customHeight="1">
      <c r="A129" s="10"/>
      <c r="B129" s="25" t="s">
        <v>6</v>
      </c>
      <c r="C129" s="25" t="s">
        <v>1822</v>
      </c>
      <c r="D129" s="25" t="s">
        <v>1745</v>
      </c>
      <c r="E129" s="25" t="s">
        <v>417</v>
      </c>
      <c r="F129" s="25" t="s">
        <v>1811</v>
      </c>
      <c r="G129" s="25" t="s">
        <v>1823</v>
      </c>
      <c r="H129" s="15">
        <v>37500</v>
      </c>
      <c r="I129" s="15">
        <v>0</v>
      </c>
      <c r="J129" s="15">
        <v>0</v>
      </c>
      <c r="K129" s="15">
        <v>0</v>
      </c>
      <c r="L129" s="15">
        <v>0</v>
      </c>
      <c r="M129" s="15">
        <v>37500</v>
      </c>
      <c r="N129" s="15">
        <v>37500</v>
      </c>
      <c r="O129" s="15">
        <v>0</v>
      </c>
      <c r="P129" s="15">
        <v>37500</v>
      </c>
      <c r="Q129" s="15">
        <v>0</v>
      </c>
    </row>
    <row r="130" spans="1:17" ht="24" customHeight="1">
      <c r="A130" s="10"/>
      <c r="B130" s="25" t="s">
        <v>6</v>
      </c>
      <c r="C130" s="25" t="s">
        <v>1748</v>
      </c>
      <c r="D130" s="25" t="s">
        <v>1745</v>
      </c>
      <c r="E130" s="25" t="s">
        <v>411</v>
      </c>
      <c r="F130" s="25" t="s">
        <v>1779</v>
      </c>
      <c r="G130" s="25" t="s">
        <v>1783</v>
      </c>
      <c r="H130" s="15">
        <v>18000</v>
      </c>
      <c r="I130" s="15">
        <v>0</v>
      </c>
      <c r="J130" s="15">
        <v>0</v>
      </c>
      <c r="K130" s="15">
        <v>0</v>
      </c>
      <c r="L130" s="15">
        <v>0</v>
      </c>
      <c r="M130" s="15">
        <v>18000</v>
      </c>
      <c r="N130" s="15">
        <v>18000</v>
      </c>
      <c r="O130" s="15">
        <v>0</v>
      </c>
      <c r="P130" s="15">
        <v>18000</v>
      </c>
      <c r="Q130" s="15">
        <v>0</v>
      </c>
    </row>
    <row r="131" spans="1:17" ht="24" customHeight="1">
      <c r="A131" s="10"/>
      <c r="B131" s="25" t="s">
        <v>6</v>
      </c>
      <c r="C131" s="25" t="s">
        <v>1824</v>
      </c>
      <c r="D131" s="25" t="s">
        <v>1745</v>
      </c>
      <c r="E131" s="25" t="s">
        <v>417</v>
      </c>
      <c r="F131" s="25" t="s">
        <v>1779</v>
      </c>
      <c r="G131" s="25" t="s">
        <v>1747</v>
      </c>
      <c r="H131" s="15">
        <v>58000</v>
      </c>
      <c r="I131" s="15">
        <v>0</v>
      </c>
      <c r="J131" s="15">
        <v>0</v>
      </c>
      <c r="K131" s="15">
        <v>0</v>
      </c>
      <c r="L131" s="15">
        <v>0</v>
      </c>
      <c r="M131" s="15">
        <v>58000</v>
      </c>
      <c r="N131" s="15">
        <v>58000</v>
      </c>
      <c r="O131" s="15">
        <v>0</v>
      </c>
      <c r="P131" s="15">
        <v>58000</v>
      </c>
      <c r="Q131" s="15">
        <v>0</v>
      </c>
    </row>
    <row r="132" spans="1:17" ht="24" customHeight="1">
      <c r="A132" s="10"/>
      <c r="B132" s="25" t="s">
        <v>6</v>
      </c>
      <c r="C132" s="25" t="s">
        <v>1825</v>
      </c>
      <c r="D132" s="25" t="s">
        <v>1745</v>
      </c>
      <c r="E132" s="25" t="s">
        <v>417</v>
      </c>
      <c r="F132" s="25" t="s">
        <v>1749</v>
      </c>
      <c r="G132" s="25" t="s">
        <v>1747</v>
      </c>
      <c r="H132" s="15">
        <v>2500</v>
      </c>
      <c r="I132" s="15">
        <v>0</v>
      </c>
      <c r="J132" s="15">
        <v>0</v>
      </c>
      <c r="K132" s="15">
        <v>0</v>
      </c>
      <c r="L132" s="15">
        <v>0</v>
      </c>
      <c r="M132" s="15">
        <v>2500</v>
      </c>
      <c r="N132" s="15">
        <v>2500</v>
      </c>
      <c r="O132" s="15">
        <v>0</v>
      </c>
      <c r="P132" s="15">
        <v>2500</v>
      </c>
      <c r="Q132" s="15">
        <v>0</v>
      </c>
    </row>
    <row r="133" spans="1:17" ht="24" customHeight="1">
      <c r="A133" s="10"/>
      <c r="B133" s="25" t="s">
        <v>6</v>
      </c>
      <c r="C133" s="25" t="s">
        <v>1751</v>
      </c>
      <c r="D133" s="25" t="s">
        <v>1745</v>
      </c>
      <c r="E133" s="25" t="s">
        <v>411</v>
      </c>
      <c r="F133" s="25" t="s">
        <v>1749</v>
      </c>
      <c r="G133" s="25" t="s">
        <v>1750</v>
      </c>
      <c r="H133" s="15">
        <v>3200</v>
      </c>
      <c r="I133" s="15">
        <v>0</v>
      </c>
      <c r="J133" s="15">
        <v>0</v>
      </c>
      <c r="K133" s="15">
        <v>0</v>
      </c>
      <c r="L133" s="15">
        <v>0</v>
      </c>
      <c r="M133" s="15">
        <v>3200</v>
      </c>
      <c r="N133" s="15">
        <v>3200</v>
      </c>
      <c r="O133" s="15">
        <v>0</v>
      </c>
      <c r="P133" s="15">
        <v>3200</v>
      </c>
      <c r="Q133" s="15">
        <v>0</v>
      </c>
    </row>
    <row r="134" spans="1:17" ht="24" customHeight="1">
      <c r="A134" s="10"/>
      <c r="B134" s="25" t="s">
        <v>6</v>
      </c>
      <c r="C134" s="25" t="s">
        <v>1826</v>
      </c>
      <c r="D134" s="25" t="s">
        <v>1745</v>
      </c>
      <c r="E134" s="25" t="s">
        <v>417</v>
      </c>
      <c r="F134" s="25" t="s">
        <v>1827</v>
      </c>
      <c r="G134" s="25" t="s">
        <v>1750</v>
      </c>
      <c r="H134" s="15">
        <v>5000</v>
      </c>
      <c r="I134" s="15">
        <v>0</v>
      </c>
      <c r="J134" s="15">
        <v>0</v>
      </c>
      <c r="K134" s="15">
        <v>0</v>
      </c>
      <c r="L134" s="15">
        <v>0</v>
      </c>
      <c r="M134" s="15">
        <v>5000</v>
      </c>
      <c r="N134" s="15">
        <v>5000</v>
      </c>
      <c r="O134" s="15">
        <v>0</v>
      </c>
      <c r="P134" s="15">
        <v>5000</v>
      </c>
      <c r="Q134" s="15">
        <v>0</v>
      </c>
    </row>
    <row r="135" spans="1:17" ht="24" customHeight="1">
      <c r="A135" s="10" t="s">
        <v>254</v>
      </c>
      <c r="B135" s="23"/>
      <c r="C135" s="23"/>
      <c r="D135" s="23"/>
      <c r="E135" s="23"/>
      <c r="F135" s="23"/>
      <c r="G135" s="23"/>
      <c r="H135" s="15">
        <v>64500</v>
      </c>
      <c r="I135" s="15">
        <v>64500</v>
      </c>
      <c r="J135" s="15">
        <v>64500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</row>
    <row r="136" spans="1:17" ht="24" customHeight="1">
      <c r="A136" s="10"/>
      <c r="B136" s="25" t="s">
        <v>7</v>
      </c>
      <c r="C136" s="25" t="s">
        <v>1828</v>
      </c>
      <c r="D136" s="25" t="s">
        <v>1745</v>
      </c>
      <c r="E136" s="25" t="s">
        <v>411</v>
      </c>
      <c r="F136" s="25" t="s">
        <v>1749</v>
      </c>
      <c r="G136" s="25" t="s">
        <v>1747</v>
      </c>
      <c r="H136" s="15">
        <v>2000</v>
      </c>
      <c r="I136" s="15">
        <v>2000</v>
      </c>
      <c r="J136" s="15">
        <v>2000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</row>
    <row r="137" spans="1:17" ht="24" customHeight="1">
      <c r="A137" s="10"/>
      <c r="B137" s="25" t="s">
        <v>7</v>
      </c>
      <c r="C137" s="25" t="s">
        <v>1784</v>
      </c>
      <c r="D137" s="25" t="s">
        <v>1745</v>
      </c>
      <c r="E137" s="25" t="s">
        <v>411</v>
      </c>
      <c r="F137" s="25" t="s">
        <v>1749</v>
      </c>
      <c r="G137" s="25" t="s">
        <v>1750</v>
      </c>
      <c r="H137" s="15">
        <v>5000</v>
      </c>
      <c r="I137" s="15">
        <v>5000</v>
      </c>
      <c r="J137" s="15">
        <v>5000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</row>
    <row r="138" spans="1:17" ht="24" customHeight="1">
      <c r="A138" s="10"/>
      <c r="B138" s="25" t="s">
        <v>7</v>
      </c>
      <c r="C138" s="25" t="s">
        <v>1829</v>
      </c>
      <c r="D138" s="25" t="s">
        <v>1745</v>
      </c>
      <c r="E138" s="25" t="s">
        <v>411</v>
      </c>
      <c r="F138" s="25" t="s">
        <v>1749</v>
      </c>
      <c r="G138" s="25" t="s">
        <v>1747</v>
      </c>
      <c r="H138" s="15">
        <v>4500</v>
      </c>
      <c r="I138" s="15">
        <v>4500</v>
      </c>
      <c r="J138" s="15">
        <v>4500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</row>
    <row r="139" spans="1:17" ht="24" customHeight="1">
      <c r="A139" s="10"/>
      <c r="B139" s="25" t="s">
        <v>7</v>
      </c>
      <c r="C139" s="25" t="s">
        <v>1830</v>
      </c>
      <c r="D139" s="25" t="s">
        <v>1745</v>
      </c>
      <c r="E139" s="25" t="s">
        <v>411</v>
      </c>
      <c r="F139" s="25" t="s">
        <v>1749</v>
      </c>
      <c r="G139" s="25" t="s">
        <v>1747</v>
      </c>
      <c r="H139" s="15">
        <v>20000</v>
      </c>
      <c r="I139" s="15">
        <v>20000</v>
      </c>
      <c r="J139" s="15">
        <v>20000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</row>
    <row r="140" spans="1:17" ht="24" customHeight="1">
      <c r="A140" s="10"/>
      <c r="B140" s="25" t="s">
        <v>7</v>
      </c>
      <c r="C140" s="25" t="s">
        <v>1829</v>
      </c>
      <c r="D140" s="25" t="s">
        <v>1745</v>
      </c>
      <c r="E140" s="25" t="s">
        <v>411</v>
      </c>
      <c r="F140" s="25" t="s">
        <v>1749</v>
      </c>
      <c r="G140" s="25" t="s">
        <v>1750</v>
      </c>
      <c r="H140" s="15">
        <v>6000</v>
      </c>
      <c r="I140" s="15">
        <v>6000</v>
      </c>
      <c r="J140" s="15">
        <v>6000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</row>
    <row r="141" spans="1:17" ht="24" customHeight="1">
      <c r="A141" s="10"/>
      <c r="B141" s="25" t="s">
        <v>7</v>
      </c>
      <c r="C141" s="25" t="s">
        <v>1831</v>
      </c>
      <c r="D141" s="25" t="s">
        <v>1745</v>
      </c>
      <c r="E141" s="25" t="s">
        <v>411</v>
      </c>
      <c r="F141" s="25" t="s">
        <v>1749</v>
      </c>
      <c r="G141" s="25" t="s">
        <v>1747</v>
      </c>
      <c r="H141" s="15">
        <v>25000</v>
      </c>
      <c r="I141" s="15">
        <v>25000</v>
      </c>
      <c r="J141" s="15">
        <v>25000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</row>
    <row r="142" spans="1:17" ht="24" customHeight="1">
      <c r="A142" s="10"/>
      <c r="B142" s="25" t="s">
        <v>7</v>
      </c>
      <c r="C142" s="25" t="s">
        <v>1788</v>
      </c>
      <c r="D142" s="25" t="s">
        <v>1745</v>
      </c>
      <c r="E142" s="25" t="s">
        <v>411</v>
      </c>
      <c r="F142" s="25" t="s">
        <v>1749</v>
      </c>
      <c r="G142" s="25" t="s">
        <v>1747</v>
      </c>
      <c r="H142" s="15">
        <v>2000</v>
      </c>
      <c r="I142" s="15">
        <v>2000</v>
      </c>
      <c r="J142" s="15">
        <v>2000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</row>
    <row r="143" spans="1:17" ht="24" customHeight="1">
      <c r="A143" s="10" t="s">
        <v>258</v>
      </c>
      <c r="B143" s="23"/>
      <c r="C143" s="23"/>
      <c r="D143" s="23"/>
      <c r="E143" s="23"/>
      <c r="F143" s="23"/>
      <c r="G143" s="23"/>
      <c r="H143" s="15">
        <v>645000</v>
      </c>
      <c r="I143" s="15">
        <v>645000</v>
      </c>
      <c r="J143" s="15">
        <v>645000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</row>
    <row r="144" spans="1:17" ht="24" customHeight="1">
      <c r="A144" s="10"/>
      <c r="B144" s="25" t="s">
        <v>7</v>
      </c>
      <c r="C144" s="25" t="s">
        <v>1793</v>
      </c>
      <c r="D144" s="25" t="s">
        <v>1745</v>
      </c>
      <c r="E144" s="25" t="s">
        <v>411</v>
      </c>
      <c r="F144" s="25" t="s">
        <v>1779</v>
      </c>
      <c r="G144" s="25" t="s">
        <v>1832</v>
      </c>
      <c r="H144" s="15">
        <v>210000</v>
      </c>
      <c r="I144" s="15">
        <v>210000</v>
      </c>
      <c r="J144" s="15">
        <v>210000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</row>
    <row r="145" spans="1:17" ht="24" customHeight="1">
      <c r="A145" s="10"/>
      <c r="B145" s="25" t="s">
        <v>7</v>
      </c>
      <c r="C145" s="25" t="s">
        <v>1757</v>
      </c>
      <c r="D145" s="25" t="s">
        <v>1745</v>
      </c>
      <c r="E145" s="25" t="s">
        <v>411</v>
      </c>
      <c r="F145" s="25" t="s">
        <v>1765</v>
      </c>
      <c r="G145" s="25" t="s">
        <v>1810</v>
      </c>
      <c r="H145" s="15">
        <v>150000</v>
      </c>
      <c r="I145" s="15">
        <v>150000</v>
      </c>
      <c r="J145" s="15">
        <v>150000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</row>
    <row r="146" spans="1:17" ht="24" customHeight="1">
      <c r="A146" s="10"/>
      <c r="B146" s="25" t="s">
        <v>7</v>
      </c>
      <c r="C146" s="25" t="s">
        <v>1831</v>
      </c>
      <c r="D146" s="25" t="s">
        <v>1745</v>
      </c>
      <c r="E146" s="25" t="s">
        <v>411</v>
      </c>
      <c r="F146" s="25" t="s">
        <v>1779</v>
      </c>
      <c r="G146" s="25" t="s">
        <v>1833</v>
      </c>
      <c r="H146" s="15">
        <v>75000</v>
      </c>
      <c r="I146" s="15">
        <v>75000</v>
      </c>
      <c r="J146" s="15">
        <v>75000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</row>
    <row r="147" spans="1:17" ht="24" customHeight="1">
      <c r="A147" s="10"/>
      <c r="B147" s="25" t="s">
        <v>7</v>
      </c>
      <c r="C147" s="25" t="s">
        <v>1793</v>
      </c>
      <c r="D147" s="25" t="s">
        <v>1745</v>
      </c>
      <c r="E147" s="25" t="s">
        <v>411</v>
      </c>
      <c r="F147" s="25" t="s">
        <v>1779</v>
      </c>
      <c r="G147" s="25" t="s">
        <v>1834</v>
      </c>
      <c r="H147" s="15">
        <v>210000</v>
      </c>
      <c r="I147" s="15">
        <v>210000</v>
      </c>
      <c r="J147" s="15">
        <v>210000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</row>
    <row r="148" spans="1:17" ht="24" customHeight="1">
      <c r="A148" s="10" t="s">
        <v>248</v>
      </c>
      <c r="B148" s="23"/>
      <c r="C148" s="23"/>
      <c r="D148" s="23"/>
      <c r="E148" s="23"/>
      <c r="F148" s="23"/>
      <c r="G148" s="23"/>
      <c r="H148" s="15">
        <v>17300</v>
      </c>
      <c r="I148" s="15">
        <v>0</v>
      </c>
      <c r="J148" s="15">
        <v>0</v>
      </c>
      <c r="K148" s="15">
        <v>0</v>
      </c>
      <c r="L148" s="15">
        <v>0</v>
      </c>
      <c r="M148" s="15">
        <v>17300</v>
      </c>
      <c r="N148" s="15">
        <v>17300</v>
      </c>
      <c r="O148" s="15">
        <v>17300</v>
      </c>
      <c r="P148" s="15">
        <v>0</v>
      </c>
      <c r="Q148" s="15">
        <v>0</v>
      </c>
    </row>
    <row r="149" spans="1:17" ht="24" customHeight="1">
      <c r="A149" s="10"/>
      <c r="B149" s="25" t="s">
        <v>6</v>
      </c>
      <c r="C149" s="25" t="s">
        <v>1757</v>
      </c>
      <c r="D149" s="25" t="s">
        <v>1745</v>
      </c>
      <c r="E149" s="25" t="s">
        <v>411</v>
      </c>
      <c r="F149" s="25" t="s">
        <v>1765</v>
      </c>
      <c r="G149" s="25" t="s">
        <v>1796</v>
      </c>
      <c r="H149" s="15">
        <v>2440</v>
      </c>
      <c r="I149" s="15">
        <v>0</v>
      </c>
      <c r="J149" s="15">
        <v>0</v>
      </c>
      <c r="K149" s="15">
        <v>0</v>
      </c>
      <c r="L149" s="15">
        <v>0</v>
      </c>
      <c r="M149" s="15">
        <v>2440</v>
      </c>
      <c r="N149" s="15">
        <v>2440</v>
      </c>
      <c r="O149" s="15">
        <v>2440</v>
      </c>
      <c r="P149" s="15">
        <v>0</v>
      </c>
      <c r="Q149" s="15">
        <v>0</v>
      </c>
    </row>
    <row r="150" spans="1:17" ht="24" customHeight="1">
      <c r="A150" s="10"/>
      <c r="B150" s="25" t="s">
        <v>6</v>
      </c>
      <c r="C150" s="25" t="s">
        <v>1748</v>
      </c>
      <c r="D150" s="25" t="s">
        <v>1745</v>
      </c>
      <c r="E150" s="25" t="s">
        <v>411</v>
      </c>
      <c r="F150" s="25" t="s">
        <v>1749</v>
      </c>
      <c r="G150" s="25" t="s">
        <v>1747</v>
      </c>
      <c r="H150" s="15">
        <v>5480</v>
      </c>
      <c r="I150" s="15">
        <v>0</v>
      </c>
      <c r="J150" s="15">
        <v>0</v>
      </c>
      <c r="K150" s="15">
        <v>0</v>
      </c>
      <c r="L150" s="15">
        <v>0</v>
      </c>
      <c r="M150" s="15">
        <v>5480</v>
      </c>
      <c r="N150" s="15">
        <v>5480</v>
      </c>
      <c r="O150" s="15">
        <v>5480</v>
      </c>
      <c r="P150" s="15">
        <v>0</v>
      </c>
      <c r="Q150" s="15">
        <v>0</v>
      </c>
    </row>
    <row r="151" spans="1:17" ht="24" customHeight="1">
      <c r="A151" s="10"/>
      <c r="B151" s="25" t="s">
        <v>6</v>
      </c>
      <c r="C151" s="25" t="s">
        <v>1786</v>
      </c>
      <c r="D151" s="25" t="s">
        <v>1745</v>
      </c>
      <c r="E151" s="25" t="s">
        <v>411</v>
      </c>
      <c r="F151" s="25" t="s">
        <v>1749</v>
      </c>
      <c r="G151" s="25" t="s">
        <v>1747</v>
      </c>
      <c r="H151" s="15">
        <v>1800</v>
      </c>
      <c r="I151" s="15">
        <v>0</v>
      </c>
      <c r="J151" s="15">
        <v>0</v>
      </c>
      <c r="K151" s="15">
        <v>0</v>
      </c>
      <c r="L151" s="15">
        <v>0</v>
      </c>
      <c r="M151" s="15">
        <v>1800</v>
      </c>
      <c r="N151" s="15">
        <v>1800</v>
      </c>
      <c r="O151" s="15">
        <v>1800</v>
      </c>
      <c r="P151" s="15">
        <v>0</v>
      </c>
      <c r="Q151" s="15">
        <v>0</v>
      </c>
    </row>
    <row r="152" spans="1:17" ht="24" customHeight="1">
      <c r="A152" s="10"/>
      <c r="B152" s="25" t="s">
        <v>6</v>
      </c>
      <c r="C152" s="25" t="s">
        <v>1831</v>
      </c>
      <c r="D152" s="25" t="s">
        <v>1745</v>
      </c>
      <c r="E152" s="25" t="s">
        <v>411</v>
      </c>
      <c r="F152" s="25" t="s">
        <v>1749</v>
      </c>
      <c r="G152" s="25" t="s">
        <v>1747</v>
      </c>
      <c r="H152" s="15">
        <v>5960</v>
      </c>
      <c r="I152" s="15">
        <v>0</v>
      </c>
      <c r="J152" s="15">
        <v>0</v>
      </c>
      <c r="K152" s="15">
        <v>0</v>
      </c>
      <c r="L152" s="15">
        <v>0</v>
      </c>
      <c r="M152" s="15">
        <v>5960</v>
      </c>
      <c r="N152" s="15">
        <v>5960</v>
      </c>
      <c r="O152" s="15">
        <v>5960</v>
      </c>
      <c r="P152" s="15">
        <v>0</v>
      </c>
      <c r="Q152" s="15">
        <v>0</v>
      </c>
    </row>
    <row r="153" spans="1:17" ht="24" customHeight="1">
      <c r="A153" s="10"/>
      <c r="B153" s="25" t="s">
        <v>6</v>
      </c>
      <c r="C153" s="25" t="s">
        <v>1813</v>
      </c>
      <c r="D153" s="25" t="s">
        <v>1745</v>
      </c>
      <c r="E153" s="25" t="s">
        <v>411</v>
      </c>
      <c r="F153" s="25" t="s">
        <v>1749</v>
      </c>
      <c r="G153" s="25" t="s">
        <v>1835</v>
      </c>
      <c r="H153" s="15">
        <v>1620</v>
      </c>
      <c r="I153" s="15">
        <v>0</v>
      </c>
      <c r="J153" s="15">
        <v>0</v>
      </c>
      <c r="K153" s="15">
        <v>0</v>
      </c>
      <c r="L153" s="15">
        <v>0</v>
      </c>
      <c r="M153" s="15">
        <v>1620</v>
      </c>
      <c r="N153" s="15">
        <v>1620</v>
      </c>
      <c r="O153" s="15">
        <v>1620</v>
      </c>
      <c r="P153" s="15">
        <v>0</v>
      </c>
      <c r="Q153" s="15">
        <v>0</v>
      </c>
    </row>
    <row r="154" spans="1:17" ht="24" customHeight="1">
      <c r="A154" s="10" t="s">
        <v>297</v>
      </c>
      <c r="B154" s="23"/>
      <c r="C154" s="23"/>
      <c r="D154" s="23"/>
      <c r="E154" s="23"/>
      <c r="F154" s="23"/>
      <c r="G154" s="23"/>
      <c r="H154" s="15">
        <v>1035000</v>
      </c>
      <c r="I154" s="15">
        <v>0</v>
      </c>
      <c r="J154" s="15">
        <v>0</v>
      </c>
      <c r="K154" s="15">
        <v>0</v>
      </c>
      <c r="L154" s="15">
        <v>0</v>
      </c>
      <c r="M154" s="15">
        <v>1035000</v>
      </c>
      <c r="N154" s="15">
        <v>1035000</v>
      </c>
      <c r="O154" s="15">
        <v>1035000</v>
      </c>
      <c r="P154" s="15">
        <v>0</v>
      </c>
      <c r="Q154" s="15">
        <v>0</v>
      </c>
    </row>
    <row r="155" spans="1:17" ht="24" customHeight="1">
      <c r="A155" s="10" t="s">
        <v>298</v>
      </c>
      <c r="B155" s="23"/>
      <c r="C155" s="23"/>
      <c r="D155" s="23"/>
      <c r="E155" s="23"/>
      <c r="F155" s="23"/>
      <c r="G155" s="23"/>
      <c r="H155" s="15">
        <v>874000</v>
      </c>
      <c r="I155" s="15">
        <v>0</v>
      </c>
      <c r="J155" s="15">
        <v>0</v>
      </c>
      <c r="K155" s="15">
        <v>0</v>
      </c>
      <c r="L155" s="15">
        <v>0</v>
      </c>
      <c r="M155" s="15">
        <v>874000</v>
      </c>
      <c r="N155" s="15">
        <v>874000</v>
      </c>
      <c r="O155" s="15">
        <v>874000</v>
      </c>
      <c r="P155" s="15">
        <v>0</v>
      </c>
      <c r="Q155" s="15">
        <v>0</v>
      </c>
    </row>
    <row r="156" spans="1:17" ht="24" customHeight="1">
      <c r="A156" s="10"/>
      <c r="B156" s="25" t="s">
        <v>6</v>
      </c>
      <c r="C156" s="25" t="s">
        <v>1836</v>
      </c>
      <c r="D156" s="25" t="s">
        <v>1768</v>
      </c>
      <c r="E156" s="25" t="s">
        <v>526</v>
      </c>
      <c r="F156" s="25" t="s">
        <v>1746</v>
      </c>
      <c r="G156" s="25" t="s">
        <v>1747</v>
      </c>
      <c r="H156" s="15">
        <v>750000</v>
      </c>
      <c r="I156" s="15">
        <v>0</v>
      </c>
      <c r="J156" s="15">
        <v>0</v>
      </c>
      <c r="K156" s="15">
        <v>0</v>
      </c>
      <c r="L156" s="15">
        <v>0</v>
      </c>
      <c r="M156" s="15">
        <v>750000</v>
      </c>
      <c r="N156" s="15">
        <v>750000</v>
      </c>
      <c r="O156" s="15">
        <v>750000</v>
      </c>
      <c r="P156" s="15">
        <v>0</v>
      </c>
      <c r="Q156" s="15">
        <v>0</v>
      </c>
    </row>
    <row r="157" spans="1:17" ht="24" customHeight="1">
      <c r="A157" s="10"/>
      <c r="B157" s="25" t="s">
        <v>6</v>
      </c>
      <c r="C157" s="25" t="s">
        <v>1784</v>
      </c>
      <c r="D157" s="25" t="s">
        <v>1745</v>
      </c>
      <c r="E157" s="25" t="s">
        <v>411</v>
      </c>
      <c r="F157" s="25" t="s">
        <v>1779</v>
      </c>
      <c r="G157" s="25" t="s">
        <v>1747</v>
      </c>
      <c r="H157" s="15">
        <v>10000</v>
      </c>
      <c r="I157" s="15">
        <v>0</v>
      </c>
      <c r="J157" s="15">
        <v>0</v>
      </c>
      <c r="K157" s="15">
        <v>0</v>
      </c>
      <c r="L157" s="15">
        <v>0</v>
      </c>
      <c r="M157" s="15">
        <v>10000</v>
      </c>
      <c r="N157" s="15">
        <v>10000</v>
      </c>
      <c r="O157" s="15">
        <v>10000</v>
      </c>
      <c r="P157" s="15">
        <v>0</v>
      </c>
      <c r="Q157" s="15">
        <v>0</v>
      </c>
    </row>
    <row r="158" spans="1:17" ht="24" customHeight="1">
      <c r="A158" s="10"/>
      <c r="B158" s="25" t="s">
        <v>6</v>
      </c>
      <c r="C158" s="25" t="s">
        <v>1748</v>
      </c>
      <c r="D158" s="25" t="s">
        <v>1745</v>
      </c>
      <c r="E158" s="25" t="s">
        <v>411</v>
      </c>
      <c r="F158" s="25" t="s">
        <v>1779</v>
      </c>
      <c r="G158" s="25" t="s">
        <v>441</v>
      </c>
      <c r="H158" s="15">
        <v>40000</v>
      </c>
      <c r="I158" s="15">
        <v>0</v>
      </c>
      <c r="J158" s="15">
        <v>0</v>
      </c>
      <c r="K158" s="15">
        <v>0</v>
      </c>
      <c r="L158" s="15">
        <v>0</v>
      </c>
      <c r="M158" s="15">
        <v>40000</v>
      </c>
      <c r="N158" s="15">
        <v>40000</v>
      </c>
      <c r="O158" s="15">
        <v>40000</v>
      </c>
      <c r="P158" s="15">
        <v>0</v>
      </c>
      <c r="Q158" s="15">
        <v>0</v>
      </c>
    </row>
    <row r="159" spans="1:17" ht="24" customHeight="1">
      <c r="A159" s="10"/>
      <c r="B159" s="25" t="s">
        <v>6</v>
      </c>
      <c r="C159" s="25" t="s">
        <v>1837</v>
      </c>
      <c r="D159" s="25" t="s">
        <v>1745</v>
      </c>
      <c r="E159" s="25" t="s">
        <v>477</v>
      </c>
      <c r="F159" s="25" t="s">
        <v>1838</v>
      </c>
      <c r="G159" s="25" t="s">
        <v>1839</v>
      </c>
      <c r="H159" s="15">
        <v>54000</v>
      </c>
      <c r="I159" s="15">
        <v>0</v>
      </c>
      <c r="J159" s="15">
        <v>0</v>
      </c>
      <c r="K159" s="15">
        <v>0</v>
      </c>
      <c r="L159" s="15">
        <v>0</v>
      </c>
      <c r="M159" s="15">
        <v>54000</v>
      </c>
      <c r="N159" s="15">
        <v>54000</v>
      </c>
      <c r="O159" s="15">
        <v>54000</v>
      </c>
      <c r="P159" s="15">
        <v>0</v>
      </c>
      <c r="Q159" s="15">
        <v>0</v>
      </c>
    </row>
    <row r="160" spans="1:17" ht="24" customHeight="1">
      <c r="A160" s="10"/>
      <c r="B160" s="25" t="s">
        <v>6</v>
      </c>
      <c r="C160" s="25" t="s">
        <v>1757</v>
      </c>
      <c r="D160" s="25" t="s">
        <v>1745</v>
      </c>
      <c r="E160" s="25" t="s">
        <v>411</v>
      </c>
      <c r="F160" s="25" t="s">
        <v>1765</v>
      </c>
      <c r="G160" s="25" t="s">
        <v>1758</v>
      </c>
      <c r="H160" s="15">
        <v>5000</v>
      </c>
      <c r="I160" s="15">
        <v>0</v>
      </c>
      <c r="J160" s="15">
        <v>0</v>
      </c>
      <c r="K160" s="15">
        <v>0</v>
      </c>
      <c r="L160" s="15">
        <v>0</v>
      </c>
      <c r="M160" s="15">
        <v>5000</v>
      </c>
      <c r="N160" s="15">
        <v>5000</v>
      </c>
      <c r="O160" s="15">
        <v>5000</v>
      </c>
      <c r="P160" s="15">
        <v>0</v>
      </c>
      <c r="Q160" s="15">
        <v>0</v>
      </c>
    </row>
    <row r="161" spans="1:17" ht="24" customHeight="1">
      <c r="A161" s="10"/>
      <c r="B161" s="25" t="s">
        <v>6</v>
      </c>
      <c r="C161" s="25" t="s">
        <v>1781</v>
      </c>
      <c r="D161" s="25" t="s">
        <v>1745</v>
      </c>
      <c r="E161" s="25" t="s">
        <v>411</v>
      </c>
      <c r="F161" s="25" t="s">
        <v>1749</v>
      </c>
      <c r="G161" s="25" t="s">
        <v>1783</v>
      </c>
      <c r="H161" s="15">
        <v>5000</v>
      </c>
      <c r="I161" s="15">
        <v>0</v>
      </c>
      <c r="J161" s="15">
        <v>0</v>
      </c>
      <c r="K161" s="15">
        <v>0</v>
      </c>
      <c r="L161" s="15">
        <v>0</v>
      </c>
      <c r="M161" s="15">
        <v>5000</v>
      </c>
      <c r="N161" s="15">
        <v>5000</v>
      </c>
      <c r="O161" s="15">
        <v>5000</v>
      </c>
      <c r="P161" s="15">
        <v>0</v>
      </c>
      <c r="Q161" s="15">
        <v>0</v>
      </c>
    </row>
    <row r="162" spans="1:17" ht="24" customHeight="1">
      <c r="A162" s="10"/>
      <c r="B162" s="25" t="s">
        <v>6</v>
      </c>
      <c r="C162" s="25" t="s">
        <v>1840</v>
      </c>
      <c r="D162" s="25" t="s">
        <v>1745</v>
      </c>
      <c r="E162" s="25" t="s">
        <v>411</v>
      </c>
      <c r="F162" s="25" t="s">
        <v>1749</v>
      </c>
      <c r="G162" s="25" t="s">
        <v>1750</v>
      </c>
      <c r="H162" s="15">
        <v>10000</v>
      </c>
      <c r="I162" s="15">
        <v>0</v>
      </c>
      <c r="J162" s="15">
        <v>0</v>
      </c>
      <c r="K162" s="15">
        <v>0</v>
      </c>
      <c r="L162" s="15">
        <v>0</v>
      </c>
      <c r="M162" s="15">
        <v>10000</v>
      </c>
      <c r="N162" s="15">
        <v>10000</v>
      </c>
      <c r="O162" s="15">
        <v>10000</v>
      </c>
      <c r="P162" s="15">
        <v>0</v>
      </c>
      <c r="Q162" s="15">
        <v>0</v>
      </c>
    </row>
    <row r="163" spans="1:17" ht="24" customHeight="1">
      <c r="A163" s="10" t="s">
        <v>301</v>
      </c>
      <c r="B163" s="23"/>
      <c r="C163" s="23"/>
      <c r="D163" s="23"/>
      <c r="E163" s="23"/>
      <c r="F163" s="23"/>
      <c r="G163" s="23"/>
      <c r="H163" s="15">
        <v>161000</v>
      </c>
      <c r="I163" s="15">
        <v>0</v>
      </c>
      <c r="J163" s="15">
        <v>0</v>
      </c>
      <c r="K163" s="15">
        <v>0</v>
      </c>
      <c r="L163" s="15">
        <v>0</v>
      </c>
      <c r="M163" s="15">
        <v>161000</v>
      </c>
      <c r="N163" s="15">
        <v>161000</v>
      </c>
      <c r="O163" s="15">
        <v>161000</v>
      </c>
      <c r="P163" s="15">
        <v>0</v>
      </c>
      <c r="Q163" s="15">
        <v>0</v>
      </c>
    </row>
    <row r="164" spans="1:17" ht="24" customHeight="1">
      <c r="A164" s="10"/>
      <c r="B164" s="25" t="s">
        <v>6</v>
      </c>
      <c r="C164" s="25" t="s">
        <v>1748</v>
      </c>
      <c r="D164" s="25" t="s">
        <v>1745</v>
      </c>
      <c r="E164" s="25" t="s">
        <v>411</v>
      </c>
      <c r="F164" s="25" t="s">
        <v>1749</v>
      </c>
      <c r="G164" s="25" t="s">
        <v>1809</v>
      </c>
      <c r="H164" s="15">
        <v>80000</v>
      </c>
      <c r="I164" s="15">
        <v>0</v>
      </c>
      <c r="J164" s="15">
        <v>0</v>
      </c>
      <c r="K164" s="15">
        <v>0</v>
      </c>
      <c r="L164" s="15">
        <v>0</v>
      </c>
      <c r="M164" s="15">
        <v>80000</v>
      </c>
      <c r="N164" s="15">
        <v>80000</v>
      </c>
      <c r="O164" s="15">
        <v>80000</v>
      </c>
      <c r="P164" s="15">
        <v>0</v>
      </c>
      <c r="Q164" s="15">
        <v>0</v>
      </c>
    </row>
    <row r="165" spans="1:17" ht="24" customHeight="1">
      <c r="A165" s="10"/>
      <c r="B165" s="25" t="s">
        <v>6</v>
      </c>
      <c r="C165" s="25" t="s">
        <v>1771</v>
      </c>
      <c r="D165" s="25" t="s">
        <v>1745</v>
      </c>
      <c r="E165" s="25" t="s">
        <v>411</v>
      </c>
      <c r="F165" s="25" t="s">
        <v>1749</v>
      </c>
      <c r="G165" s="25" t="s">
        <v>1750</v>
      </c>
      <c r="H165" s="15">
        <v>6000</v>
      </c>
      <c r="I165" s="15">
        <v>0</v>
      </c>
      <c r="J165" s="15">
        <v>0</v>
      </c>
      <c r="K165" s="15">
        <v>0</v>
      </c>
      <c r="L165" s="15">
        <v>0</v>
      </c>
      <c r="M165" s="15">
        <v>6000</v>
      </c>
      <c r="N165" s="15">
        <v>6000</v>
      </c>
      <c r="O165" s="15">
        <v>6000</v>
      </c>
      <c r="P165" s="15">
        <v>0</v>
      </c>
      <c r="Q165" s="15">
        <v>0</v>
      </c>
    </row>
    <row r="166" spans="1:17" ht="24" customHeight="1">
      <c r="A166" s="10"/>
      <c r="B166" s="25" t="s">
        <v>6</v>
      </c>
      <c r="C166" s="25" t="s">
        <v>1831</v>
      </c>
      <c r="D166" s="25" t="s">
        <v>1745</v>
      </c>
      <c r="E166" s="25" t="s">
        <v>411</v>
      </c>
      <c r="F166" s="25" t="s">
        <v>1749</v>
      </c>
      <c r="G166" s="25" t="s">
        <v>1758</v>
      </c>
      <c r="H166" s="15">
        <v>75000</v>
      </c>
      <c r="I166" s="15">
        <v>0</v>
      </c>
      <c r="J166" s="15">
        <v>0</v>
      </c>
      <c r="K166" s="15">
        <v>0</v>
      </c>
      <c r="L166" s="15">
        <v>0</v>
      </c>
      <c r="M166" s="15">
        <v>75000</v>
      </c>
      <c r="N166" s="15">
        <v>75000</v>
      </c>
      <c r="O166" s="15">
        <v>75000</v>
      </c>
      <c r="P166" s="15">
        <v>0</v>
      </c>
      <c r="Q166" s="15">
        <v>0</v>
      </c>
    </row>
    <row r="167" spans="1:17" ht="24" customHeight="1">
      <c r="A167" s="10" t="s">
        <v>264</v>
      </c>
      <c r="B167" s="23"/>
      <c r="C167" s="23"/>
      <c r="D167" s="23"/>
      <c r="E167" s="23"/>
      <c r="F167" s="23"/>
      <c r="G167" s="23"/>
      <c r="H167" s="15">
        <v>37400</v>
      </c>
      <c r="I167" s="15">
        <v>0</v>
      </c>
      <c r="J167" s="15">
        <v>0</v>
      </c>
      <c r="K167" s="15">
        <v>0</v>
      </c>
      <c r="L167" s="15">
        <v>0</v>
      </c>
      <c r="M167" s="15">
        <v>37400</v>
      </c>
      <c r="N167" s="15">
        <v>37400</v>
      </c>
      <c r="O167" s="15">
        <v>37400</v>
      </c>
      <c r="P167" s="15">
        <v>0</v>
      </c>
      <c r="Q167" s="15">
        <v>0</v>
      </c>
    </row>
    <row r="168" spans="1:17" ht="24" customHeight="1">
      <c r="A168" s="10" t="s">
        <v>269</v>
      </c>
      <c r="B168" s="23"/>
      <c r="C168" s="23"/>
      <c r="D168" s="23"/>
      <c r="E168" s="23"/>
      <c r="F168" s="23"/>
      <c r="G168" s="23"/>
      <c r="H168" s="15">
        <v>37400</v>
      </c>
      <c r="I168" s="15">
        <v>0</v>
      </c>
      <c r="J168" s="15">
        <v>0</v>
      </c>
      <c r="K168" s="15">
        <v>0</v>
      </c>
      <c r="L168" s="15">
        <v>0</v>
      </c>
      <c r="M168" s="15">
        <v>37400</v>
      </c>
      <c r="N168" s="15">
        <v>37400</v>
      </c>
      <c r="O168" s="15">
        <v>37400</v>
      </c>
      <c r="P168" s="15">
        <v>0</v>
      </c>
      <c r="Q168" s="15">
        <v>0</v>
      </c>
    </row>
    <row r="169" spans="1:17" ht="24" customHeight="1">
      <c r="A169" s="10" t="s">
        <v>270</v>
      </c>
      <c r="B169" s="23"/>
      <c r="C169" s="23"/>
      <c r="D169" s="23"/>
      <c r="E169" s="23"/>
      <c r="F169" s="23"/>
      <c r="G169" s="23"/>
      <c r="H169" s="15">
        <v>37400</v>
      </c>
      <c r="I169" s="15">
        <v>0</v>
      </c>
      <c r="J169" s="15">
        <v>0</v>
      </c>
      <c r="K169" s="15">
        <v>0</v>
      </c>
      <c r="L169" s="15">
        <v>0</v>
      </c>
      <c r="M169" s="15">
        <v>37400</v>
      </c>
      <c r="N169" s="15">
        <v>37400</v>
      </c>
      <c r="O169" s="15">
        <v>37400</v>
      </c>
      <c r="P169" s="15">
        <v>0</v>
      </c>
      <c r="Q169" s="15">
        <v>0</v>
      </c>
    </row>
    <row r="170" spans="1:17" ht="24" customHeight="1">
      <c r="A170" s="10"/>
      <c r="B170" s="25" t="s">
        <v>6</v>
      </c>
      <c r="C170" s="25" t="s">
        <v>1771</v>
      </c>
      <c r="D170" s="25" t="s">
        <v>1745</v>
      </c>
      <c r="E170" s="25" t="s">
        <v>411</v>
      </c>
      <c r="F170" s="25" t="s">
        <v>1749</v>
      </c>
      <c r="G170" s="25" t="s">
        <v>1750</v>
      </c>
      <c r="H170" s="15">
        <v>5000</v>
      </c>
      <c r="I170" s="15">
        <v>0</v>
      </c>
      <c r="J170" s="15">
        <v>0</v>
      </c>
      <c r="K170" s="15">
        <v>0</v>
      </c>
      <c r="L170" s="15">
        <v>0</v>
      </c>
      <c r="M170" s="15">
        <v>5000</v>
      </c>
      <c r="N170" s="15">
        <v>5000</v>
      </c>
      <c r="O170" s="15">
        <v>5000</v>
      </c>
      <c r="P170" s="15">
        <v>0</v>
      </c>
      <c r="Q170" s="15">
        <v>0</v>
      </c>
    </row>
    <row r="171" spans="1:17" ht="24" customHeight="1">
      <c r="A171" s="10"/>
      <c r="B171" s="25" t="s">
        <v>6</v>
      </c>
      <c r="C171" s="25" t="s">
        <v>1841</v>
      </c>
      <c r="D171" s="25" t="s">
        <v>1745</v>
      </c>
      <c r="E171" s="25" t="s">
        <v>411</v>
      </c>
      <c r="F171" s="25" t="s">
        <v>1749</v>
      </c>
      <c r="G171" s="25" t="s">
        <v>1750</v>
      </c>
      <c r="H171" s="15">
        <v>2400</v>
      </c>
      <c r="I171" s="15">
        <v>0</v>
      </c>
      <c r="J171" s="15">
        <v>0</v>
      </c>
      <c r="K171" s="15">
        <v>0</v>
      </c>
      <c r="L171" s="15">
        <v>0</v>
      </c>
      <c r="M171" s="15">
        <v>2400</v>
      </c>
      <c r="N171" s="15">
        <v>2400</v>
      </c>
      <c r="O171" s="15">
        <v>2400</v>
      </c>
      <c r="P171" s="15">
        <v>0</v>
      </c>
      <c r="Q171" s="15">
        <v>0</v>
      </c>
    </row>
    <row r="172" spans="1:17" ht="24" customHeight="1">
      <c r="A172" s="10"/>
      <c r="B172" s="25" t="s">
        <v>6</v>
      </c>
      <c r="C172" s="25" t="s">
        <v>1842</v>
      </c>
      <c r="D172" s="25" t="s">
        <v>1745</v>
      </c>
      <c r="E172" s="25" t="s">
        <v>411</v>
      </c>
      <c r="F172" s="25" t="s">
        <v>1749</v>
      </c>
      <c r="G172" s="25" t="s">
        <v>1758</v>
      </c>
      <c r="H172" s="15">
        <v>30000</v>
      </c>
      <c r="I172" s="15">
        <v>0</v>
      </c>
      <c r="J172" s="15">
        <v>0</v>
      </c>
      <c r="K172" s="15">
        <v>0</v>
      </c>
      <c r="L172" s="15">
        <v>0</v>
      </c>
      <c r="M172" s="15">
        <v>30000</v>
      </c>
      <c r="N172" s="15">
        <v>30000</v>
      </c>
      <c r="O172" s="15">
        <v>30000</v>
      </c>
      <c r="P172" s="15">
        <v>0</v>
      </c>
      <c r="Q172" s="15">
        <v>0</v>
      </c>
    </row>
    <row r="173" spans="1:17" ht="24" customHeight="1">
      <c r="A173" s="10" t="s">
        <v>184</v>
      </c>
      <c r="B173" s="23"/>
      <c r="C173" s="23"/>
      <c r="D173" s="23"/>
      <c r="E173" s="23"/>
      <c r="F173" s="23"/>
      <c r="G173" s="23"/>
      <c r="H173" s="15">
        <v>3573000</v>
      </c>
      <c r="I173" s="15">
        <v>3070000</v>
      </c>
      <c r="J173" s="15">
        <v>3070000</v>
      </c>
      <c r="K173" s="15">
        <v>0</v>
      </c>
      <c r="L173" s="15">
        <v>0</v>
      </c>
      <c r="M173" s="15">
        <v>503000</v>
      </c>
      <c r="N173" s="15">
        <v>503000</v>
      </c>
      <c r="O173" s="15">
        <v>345000</v>
      </c>
      <c r="P173" s="15">
        <v>0</v>
      </c>
      <c r="Q173" s="15">
        <v>158000</v>
      </c>
    </row>
    <row r="174" spans="1:17" ht="24" customHeight="1">
      <c r="A174" s="10" t="s">
        <v>209</v>
      </c>
      <c r="B174" s="23"/>
      <c r="C174" s="23"/>
      <c r="D174" s="23"/>
      <c r="E174" s="23"/>
      <c r="F174" s="23"/>
      <c r="G174" s="23"/>
      <c r="H174" s="15">
        <v>20000</v>
      </c>
      <c r="I174" s="15">
        <v>0</v>
      </c>
      <c r="J174" s="15">
        <v>0</v>
      </c>
      <c r="K174" s="15">
        <v>0</v>
      </c>
      <c r="L174" s="15">
        <v>0</v>
      </c>
      <c r="M174" s="15">
        <v>20000</v>
      </c>
      <c r="N174" s="15">
        <v>20000</v>
      </c>
      <c r="O174" s="15">
        <v>20000</v>
      </c>
      <c r="P174" s="15">
        <v>0</v>
      </c>
      <c r="Q174" s="15">
        <v>0</v>
      </c>
    </row>
    <row r="175" spans="1:17" ht="24" customHeight="1">
      <c r="A175" s="10"/>
      <c r="B175" s="25" t="s">
        <v>6</v>
      </c>
      <c r="C175" s="25" t="s">
        <v>1817</v>
      </c>
      <c r="D175" s="25" t="s">
        <v>1745</v>
      </c>
      <c r="E175" s="25" t="s">
        <v>411</v>
      </c>
      <c r="F175" s="25" t="s">
        <v>1749</v>
      </c>
      <c r="G175" s="25" t="s">
        <v>1747</v>
      </c>
      <c r="H175" s="15">
        <v>10000</v>
      </c>
      <c r="I175" s="15">
        <v>0</v>
      </c>
      <c r="J175" s="15">
        <v>0</v>
      </c>
      <c r="K175" s="15">
        <v>0</v>
      </c>
      <c r="L175" s="15">
        <v>0</v>
      </c>
      <c r="M175" s="15">
        <v>10000</v>
      </c>
      <c r="N175" s="15">
        <v>10000</v>
      </c>
      <c r="O175" s="15">
        <v>10000</v>
      </c>
      <c r="P175" s="15">
        <v>0</v>
      </c>
      <c r="Q175" s="15">
        <v>0</v>
      </c>
    </row>
    <row r="176" spans="1:17" ht="24" customHeight="1">
      <c r="A176" s="10"/>
      <c r="B176" s="25" t="s">
        <v>6</v>
      </c>
      <c r="C176" s="25" t="s">
        <v>1843</v>
      </c>
      <c r="D176" s="25" t="s">
        <v>1745</v>
      </c>
      <c r="E176" s="25" t="s">
        <v>411</v>
      </c>
      <c r="F176" s="25" t="s">
        <v>1746</v>
      </c>
      <c r="G176" s="25" t="s">
        <v>1747</v>
      </c>
      <c r="H176" s="15">
        <v>5000</v>
      </c>
      <c r="I176" s="15">
        <v>0</v>
      </c>
      <c r="J176" s="15">
        <v>0</v>
      </c>
      <c r="K176" s="15">
        <v>0</v>
      </c>
      <c r="L176" s="15">
        <v>0</v>
      </c>
      <c r="M176" s="15">
        <v>5000</v>
      </c>
      <c r="N176" s="15">
        <v>5000</v>
      </c>
      <c r="O176" s="15">
        <v>5000</v>
      </c>
      <c r="P176" s="15">
        <v>0</v>
      </c>
      <c r="Q176" s="15">
        <v>0</v>
      </c>
    </row>
    <row r="177" spans="1:17" ht="24" customHeight="1">
      <c r="A177" s="10"/>
      <c r="B177" s="25" t="s">
        <v>6</v>
      </c>
      <c r="C177" s="25" t="s">
        <v>1844</v>
      </c>
      <c r="D177" s="25" t="s">
        <v>1745</v>
      </c>
      <c r="E177" s="25" t="s">
        <v>411</v>
      </c>
      <c r="F177" s="25" t="s">
        <v>1746</v>
      </c>
      <c r="G177" s="25" t="s">
        <v>1747</v>
      </c>
      <c r="H177" s="15">
        <v>3000</v>
      </c>
      <c r="I177" s="15">
        <v>0</v>
      </c>
      <c r="J177" s="15">
        <v>0</v>
      </c>
      <c r="K177" s="15">
        <v>0</v>
      </c>
      <c r="L177" s="15">
        <v>0</v>
      </c>
      <c r="M177" s="15">
        <v>3000</v>
      </c>
      <c r="N177" s="15">
        <v>3000</v>
      </c>
      <c r="O177" s="15">
        <v>3000</v>
      </c>
      <c r="P177" s="15">
        <v>0</v>
      </c>
      <c r="Q177" s="15">
        <v>0</v>
      </c>
    </row>
    <row r="178" spans="1:17" ht="24" customHeight="1">
      <c r="A178" s="10"/>
      <c r="B178" s="25" t="s">
        <v>6</v>
      </c>
      <c r="C178" s="25" t="s">
        <v>1845</v>
      </c>
      <c r="D178" s="25" t="s">
        <v>1745</v>
      </c>
      <c r="E178" s="25" t="s">
        <v>411</v>
      </c>
      <c r="F178" s="25" t="s">
        <v>1749</v>
      </c>
      <c r="G178" s="25" t="s">
        <v>1747</v>
      </c>
      <c r="H178" s="15">
        <v>2000</v>
      </c>
      <c r="I178" s="15">
        <v>0</v>
      </c>
      <c r="J178" s="15">
        <v>0</v>
      </c>
      <c r="K178" s="15">
        <v>0</v>
      </c>
      <c r="L178" s="15">
        <v>0</v>
      </c>
      <c r="M178" s="15">
        <v>2000</v>
      </c>
      <c r="N178" s="15">
        <v>2000</v>
      </c>
      <c r="O178" s="15">
        <v>2000</v>
      </c>
      <c r="P178" s="15">
        <v>0</v>
      </c>
      <c r="Q178" s="15">
        <v>0</v>
      </c>
    </row>
    <row r="179" spans="1:17" ht="24" customHeight="1">
      <c r="A179" s="10" t="s">
        <v>205</v>
      </c>
      <c r="B179" s="23"/>
      <c r="C179" s="23"/>
      <c r="D179" s="23"/>
      <c r="E179" s="23"/>
      <c r="F179" s="23"/>
      <c r="G179" s="23"/>
      <c r="H179" s="15">
        <v>158000</v>
      </c>
      <c r="I179" s="15">
        <v>0</v>
      </c>
      <c r="J179" s="15">
        <v>0</v>
      </c>
      <c r="K179" s="15">
        <v>0</v>
      </c>
      <c r="L179" s="15">
        <v>0</v>
      </c>
      <c r="M179" s="15">
        <v>158000</v>
      </c>
      <c r="N179" s="15">
        <v>158000</v>
      </c>
      <c r="O179" s="15">
        <v>0</v>
      </c>
      <c r="P179" s="15">
        <v>0</v>
      </c>
      <c r="Q179" s="15">
        <v>158000</v>
      </c>
    </row>
    <row r="180" spans="1:17" ht="24" customHeight="1">
      <c r="A180" s="10"/>
      <c r="B180" s="25" t="s">
        <v>6</v>
      </c>
      <c r="C180" s="25" t="s">
        <v>1751</v>
      </c>
      <c r="D180" s="25" t="s">
        <v>1745</v>
      </c>
      <c r="E180" s="25" t="s">
        <v>411</v>
      </c>
      <c r="F180" s="25" t="s">
        <v>1749</v>
      </c>
      <c r="G180" s="25" t="s">
        <v>451</v>
      </c>
      <c r="H180" s="15">
        <v>27000</v>
      </c>
      <c r="I180" s="15">
        <v>0</v>
      </c>
      <c r="J180" s="15">
        <v>0</v>
      </c>
      <c r="K180" s="15">
        <v>0</v>
      </c>
      <c r="L180" s="15">
        <v>0</v>
      </c>
      <c r="M180" s="15">
        <v>27000</v>
      </c>
      <c r="N180" s="15">
        <v>27000</v>
      </c>
      <c r="O180" s="15">
        <v>0</v>
      </c>
      <c r="P180" s="15">
        <v>0</v>
      </c>
      <c r="Q180" s="15">
        <v>27000</v>
      </c>
    </row>
    <row r="181" spans="1:17" ht="24" customHeight="1">
      <c r="A181" s="10"/>
      <c r="B181" s="25" t="s">
        <v>6</v>
      </c>
      <c r="C181" s="25" t="s">
        <v>1840</v>
      </c>
      <c r="D181" s="25" t="s">
        <v>1745</v>
      </c>
      <c r="E181" s="25" t="s">
        <v>411</v>
      </c>
      <c r="F181" s="25" t="s">
        <v>1749</v>
      </c>
      <c r="G181" s="25" t="s">
        <v>1747</v>
      </c>
      <c r="H181" s="15">
        <v>5000</v>
      </c>
      <c r="I181" s="15">
        <v>0</v>
      </c>
      <c r="J181" s="15">
        <v>0</v>
      </c>
      <c r="K181" s="15">
        <v>0</v>
      </c>
      <c r="L181" s="15">
        <v>0</v>
      </c>
      <c r="M181" s="15">
        <v>5000</v>
      </c>
      <c r="N181" s="15">
        <v>5000</v>
      </c>
      <c r="O181" s="15">
        <v>0</v>
      </c>
      <c r="P181" s="15">
        <v>0</v>
      </c>
      <c r="Q181" s="15">
        <v>5000</v>
      </c>
    </row>
    <row r="182" spans="1:17" ht="24" customHeight="1">
      <c r="A182" s="10"/>
      <c r="B182" s="25" t="s">
        <v>6</v>
      </c>
      <c r="C182" s="25" t="s">
        <v>1748</v>
      </c>
      <c r="D182" s="25" t="s">
        <v>1745</v>
      </c>
      <c r="E182" s="25" t="s">
        <v>411</v>
      </c>
      <c r="F182" s="25" t="s">
        <v>1749</v>
      </c>
      <c r="G182" s="25" t="s">
        <v>1792</v>
      </c>
      <c r="H182" s="15">
        <v>33600</v>
      </c>
      <c r="I182" s="15">
        <v>0</v>
      </c>
      <c r="J182" s="15">
        <v>0</v>
      </c>
      <c r="K182" s="15">
        <v>0</v>
      </c>
      <c r="L182" s="15">
        <v>0</v>
      </c>
      <c r="M182" s="15">
        <v>33600</v>
      </c>
      <c r="N182" s="15">
        <v>33600</v>
      </c>
      <c r="O182" s="15">
        <v>0</v>
      </c>
      <c r="P182" s="15">
        <v>0</v>
      </c>
      <c r="Q182" s="15">
        <v>33600</v>
      </c>
    </row>
    <row r="183" spans="1:17" ht="24" customHeight="1">
      <c r="A183" s="10"/>
      <c r="B183" s="25" t="s">
        <v>6</v>
      </c>
      <c r="C183" s="25" t="s">
        <v>1784</v>
      </c>
      <c r="D183" s="25" t="s">
        <v>1745</v>
      </c>
      <c r="E183" s="25" t="s">
        <v>411</v>
      </c>
      <c r="F183" s="25" t="s">
        <v>1749</v>
      </c>
      <c r="G183" s="25" t="s">
        <v>1750</v>
      </c>
      <c r="H183" s="15">
        <v>92400</v>
      </c>
      <c r="I183" s="15">
        <v>0</v>
      </c>
      <c r="J183" s="15">
        <v>0</v>
      </c>
      <c r="K183" s="15">
        <v>0</v>
      </c>
      <c r="L183" s="15">
        <v>0</v>
      </c>
      <c r="M183" s="15">
        <v>92400</v>
      </c>
      <c r="N183" s="15">
        <v>92400</v>
      </c>
      <c r="O183" s="15">
        <v>0</v>
      </c>
      <c r="P183" s="15">
        <v>0</v>
      </c>
      <c r="Q183" s="15">
        <v>92400</v>
      </c>
    </row>
    <row r="184" spans="1:17" ht="24" customHeight="1">
      <c r="A184" s="10" t="s">
        <v>210</v>
      </c>
      <c r="B184" s="23"/>
      <c r="C184" s="23"/>
      <c r="D184" s="23"/>
      <c r="E184" s="23"/>
      <c r="F184" s="23"/>
      <c r="G184" s="23"/>
      <c r="H184" s="15">
        <v>40000</v>
      </c>
      <c r="I184" s="15">
        <v>0</v>
      </c>
      <c r="J184" s="15">
        <v>0</v>
      </c>
      <c r="K184" s="15">
        <v>0</v>
      </c>
      <c r="L184" s="15">
        <v>0</v>
      </c>
      <c r="M184" s="15">
        <v>40000</v>
      </c>
      <c r="N184" s="15">
        <v>40000</v>
      </c>
      <c r="O184" s="15">
        <v>40000</v>
      </c>
      <c r="P184" s="15">
        <v>0</v>
      </c>
      <c r="Q184" s="15">
        <v>0</v>
      </c>
    </row>
    <row r="185" spans="1:17" ht="24" customHeight="1">
      <c r="A185" s="10"/>
      <c r="B185" s="25" t="s">
        <v>6</v>
      </c>
      <c r="C185" s="25" t="s">
        <v>1840</v>
      </c>
      <c r="D185" s="25" t="s">
        <v>1745</v>
      </c>
      <c r="E185" s="25" t="s">
        <v>411</v>
      </c>
      <c r="F185" s="25" t="s">
        <v>1749</v>
      </c>
      <c r="G185" s="25" t="s">
        <v>1747</v>
      </c>
      <c r="H185" s="15">
        <v>20000</v>
      </c>
      <c r="I185" s="15">
        <v>0</v>
      </c>
      <c r="J185" s="15">
        <v>0</v>
      </c>
      <c r="K185" s="15">
        <v>0</v>
      </c>
      <c r="L185" s="15">
        <v>0</v>
      </c>
      <c r="M185" s="15">
        <v>20000</v>
      </c>
      <c r="N185" s="15">
        <v>20000</v>
      </c>
      <c r="O185" s="15">
        <v>20000</v>
      </c>
      <c r="P185" s="15">
        <v>0</v>
      </c>
      <c r="Q185" s="15">
        <v>0</v>
      </c>
    </row>
    <row r="186" spans="1:17" ht="24" customHeight="1">
      <c r="A186" s="10"/>
      <c r="B186" s="25" t="s">
        <v>6</v>
      </c>
      <c r="C186" s="25" t="s">
        <v>1753</v>
      </c>
      <c r="D186" s="25" t="s">
        <v>1745</v>
      </c>
      <c r="E186" s="25" t="s">
        <v>411</v>
      </c>
      <c r="F186" s="25" t="s">
        <v>1749</v>
      </c>
      <c r="G186" s="25" t="s">
        <v>1796</v>
      </c>
      <c r="H186" s="15">
        <v>6000</v>
      </c>
      <c r="I186" s="15">
        <v>0</v>
      </c>
      <c r="J186" s="15">
        <v>0</v>
      </c>
      <c r="K186" s="15">
        <v>0</v>
      </c>
      <c r="L186" s="15">
        <v>0</v>
      </c>
      <c r="M186" s="15">
        <v>6000</v>
      </c>
      <c r="N186" s="15">
        <v>6000</v>
      </c>
      <c r="O186" s="15">
        <v>6000</v>
      </c>
      <c r="P186" s="15">
        <v>0</v>
      </c>
      <c r="Q186" s="15">
        <v>0</v>
      </c>
    </row>
    <row r="187" spans="1:17" ht="24" customHeight="1">
      <c r="A187" s="10"/>
      <c r="B187" s="25" t="s">
        <v>6</v>
      </c>
      <c r="C187" s="25" t="s">
        <v>1744</v>
      </c>
      <c r="D187" s="25" t="s">
        <v>1745</v>
      </c>
      <c r="E187" s="25" t="s">
        <v>411</v>
      </c>
      <c r="F187" s="25" t="s">
        <v>1801</v>
      </c>
      <c r="G187" s="25" t="s">
        <v>441</v>
      </c>
      <c r="H187" s="15">
        <v>8000</v>
      </c>
      <c r="I187" s="15">
        <v>0</v>
      </c>
      <c r="J187" s="15">
        <v>0</v>
      </c>
      <c r="K187" s="15">
        <v>0</v>
      </c>
      <c r="L187" s="15">
        <v>0</v>
      </c>
      <c r="M187" s="15">
        <v>8000</v>
      </c>
      <c r="N187" s="15">
        <v>8000</v>
      </c>
      <c r="O187" s="15">
        <v>8000</v>
      </c>
      <c r="P187" s="15">
        <v>0</v>
      </c>
      <c r="Q187" s="15">
        <v>0</v>
      </c>
    </row>
    <row r="188" spans="1:17" ht="24" customHeight="1">
      <c r="A188" s="10"/>
      <c r="B188" s="25" t="s">
        <v>6</v>
      </c>
      <c r="C188" s="25" t="s">
        <v>1762</v>
      </c>
      <c r="D188" s="25" t="s">
        <v>1745</v>
      </c>
      <c r="E188" s="25" t="s">
        <v>411</v>
      </c>
      <c r="F188" s="25" t="s">
        <v>1765</v>
      </c>
      <c r="G188" s="25" t="s">
        <v>1796</v>
      </c>
      <c r="H188" s="15">
        <v>4000</v>
      </c>
      <c r="I188" s="15">
        <v>0</v>
      </c>
      <c r="J188" s="15">
        <v>0</v>
      </c>
      <c r="K188" s="15">
        <v>0</v>
      </c>
      <c r="L188" s="15">
        <v>0</v>
      </c>
      <c r="M188" s="15">
        <v>4000</v>
      </c>
      <c r="N188" s="15">
        <v>4000</v>
      </c>
      <c r="O188" s="15">
        <v>4000</v>
      </c>
      <c r="P188" s="15">
        <v>0</v>
      </c>
      <c r="Q188" s="15">
        <v>0</v>
      </c>
    </row>
    <row r="189" spans="1:17" ht="24" customHeight="1">
      <c r="A189" s="10"/>
      <c r="B189" s="25" t="s">
        <v>6</v>
      </c>
      <c r="C189" s="25" t="s">
        <v>1844</v>
      </c>
      <c r="D189" s="25" t="s">
        <v>1745</v>
      </c>
      <c r="E189" s="25" t="s">
        <v>411</v>
      </c>
      <c r="F189" s="25" t="s">
        <v>1764</v>
      </c>
      <c r="G189" s="25" t="s">
        <v>441</v>
      </c>
      <c r="H189" s="15">
        <v>2000</v>
      </c>
      <c r="I189" s="15">
        <v>0</v>
      </c>
      <c r="J189" s="15">
        <v>0</v>
      </c>
      <c r="K189" s="15">
        <v>0</v>
      </c>
      <c r="L189" s="15">
        <v>0</v>
      </c>
      <c r="M189" s="15">
        <v>2000</v>
      </c>
      <c r="N189" s="15">
        <v>2000</v>
      </c>
      <c r="O189" s="15">
        <v>2000</v>
      </c>
      <c r="P189" s="15">
        <v>0</v>
      </c>
      <c r="Q189" s="15">
        <v>0</v>
      </c>
    </row>
    <row r="190" spans="1:17" ht="24" customHeight="1">
      <c r="A190" s="10" t="s">
        <v>195</v>
      </c>
      <c r="B190" s="23"/>
      <c r="C190" s="23"/>
      <c r="D190" s="23"/>
      <c r="E190" s="23"/>
      <c r="F190" s="23"/>
      <c r="G190" s="23"/>
      <c r="H190" s="15">
        <v>30000</v>
      </c>
      <c r="I190" s="15">
        <v>0</v>
      </c>
      <c r="J190" s="15">
        <v>0</v>
      </c>
      <c r="K190" s="15">
        <v>0</v>
      </c>
      <c r="L190" s="15">
        <v>0</v>
      </c>
      <c r="M190" s="15">
        <v>30000</v>
      </c>
      <c r="N190" s="15">
        <v>30000</v>
      </c>
      <c r="O190" s="15">
        <v>30000</v>
      </c>
      <c r="P190" s="15">
        <v>0</v>
      </c>
      <c r="Q190" s="15">
        <v>0</v>
      </c>
    </row>
    <row r="191" spans="1:17" ht="24" customHeight="1">
      <c r="A191" s="10"/>
      <c r="B191" s="25" t="s">
        <v>6</v>
      </c>
      <c r="C191" s="25" t="s">
        <v>1771</v>
      </c>
      <c r="D191" s="25" t="s">
        <v>1745</v>
      </c>
      <c r="E191" s="25" t="s">
        <v>411</v>
      </c>
      <c r="F191" s="25" t="s">
        <v>1749</v>
      </c>
      <c r="G191" s="25" t="s">
        <v>1796</v>
      </c>
      <c r="H191" s="15">
        <v>10000</v>
      </c>
      <c r="I191" s="15">
        <v>0</v>
      </c>
      <c r="J191" s="15">
        <v>0</v>
      </c>
      <c r="K191" s="15">
        <v>0</v>
      </c>
      <c r="L191" s="15">
        <v>0</v>
      </c>
      <c r="M191" s="15">
        <v>10000</v>
      </c>
      <c r="N191" s="15">
        <v>10000</v>
      </c>
      <c r="O191" s="15">
        <v>10000</v>
      </c>
      <c r="P191" s="15">
        <v>0</v>
      </c>
      <c r="Q191" s="15">
        <v>0</v>
      </c>
    </row>
    <row r="192" spans="1:17" ht="24" customHeight="1">
      <c r="A192" s="10"/>
      <c r="B192" s="25" t="s">
        <v>6</v>
      </c>
      <c r="C192" s="25" t="s">
        <v>1748</v>
      </c>
      <c r="D192" s="25" t="s">
        <v>1745</v>
      </c>
      <c r="E192" s="25" t="s">
        <v>411</v>
      </c>
      <c r="F192" s="25" t="s">
        <v>1749</v>
      </c>
      <c r="G192" s="25" t="s">
        <v>1796</v>
      </c>
      <c r="H192" s="15">
        <v>20000</v>
      </c>
      <c r="I192" s="15">
        <v>0</v>
      </c>
      <c r="J192" s="15">
        <v>0</v>
      </c>
      <c r="K192" s="15">
        <v>0</v>
      </c>
      <c r="L192" s="15">
        <v>0</v>
      </c>
      <c r="M192" s="15">
        <v>20000</v>
      </c>
      <c r="N192" s="15">
        <v>20000</v>
      </c>
      <c r="O192" s="15">
        <v>20000</v>
      </c>
      <c r="P192" s="15">
        <v>0</v>
      </c>
      <c r="Q192" s="15">
        <v>0</v>
      </c>
    </row>
    <row r="193" spans="1:17" ht="24" customHeight="1">
      <c r="A193" s="10" t="s">
        <v>212</v>
      </c>
      <c r="B193" s="23"/>
      <c r="C193" s="23"/>
      <c r="D193" s="23"/>
      <c r="E193" s="23"/>
      <c r="F193" s="23"/>
      <c r="G193" s="23"/>
      <c r="H193" s="15">
        <v>8000</v>
      </c>
      <c r="I193" s="15">
        <v>0</v>
      </c>
      <c r="J193" s="15">
        <v>0</v>
      </c>
      <c r="K193" s="15">
        <v>0</v>
      </c>
      <c r="L193" s="15">
        <v>0</v>
      </c>
      <c r="M193" s="15">
        <v>8000</v>
      </c>
      <c r="N193" s="15">
        <v>8000</v>
      </c>
      <c r="O193" s="15">
        <v>8000</v>
      </c>
      <c r="P193" s="15">
        <v>0</v>
      </c>
      <c r="Q193" s="15">
        <v>0</v>
      </c>
    </row>
    <row r="194" spans="1:17" ht="24" customHeight="1">
      <c r="A194" s="10"/>
      <c r="B194" s="25" t="s">
        <v>6</v>
      </c>
      <c r="C194" s="25" t="s">
        <v>1771</v>
      </c>
      <c r="D194" s="25" t="s">
        <v>1754</v>
      </c>
      <c r="E194" s="25" t="s">
        <v>411</v>
      </c>
      <c r="F194" s="25" t="s">
        <v>1749</v>
      </c>
      <c r="G194" s="25" t="s">
        <v>1747</v>
      </c>
      <c r="H194" s="15">
        <v>3000</v>
      </c>
      <c r="I194" s="15">
        <v>0</v>
      </c>
      <c r="J194" s="15">
        <v>0</v>
      </c>
      <c r="K194" s="15">
        <v>0</v>
      </c>
      <c r="L194" s="15">
        <v>0</v>
      </c>
      <c r="M194" s="15">
        <v>3000</v>
      </c>
      <c r="N194" s="15">
        <v>3000</v>
      </c>
      <c r="O194" s="15">
        <v>3000</v>
      </c>
      <c r="P194" s="15">
        <v>0</v>
      </c>
      <c r="Q194" s="15">
        <v>0</v>
      </c>
    </row>
    <row r="195" spans="1:17" ht="24" customHeight="1">
      <c r="A195" s="10"/>
      <c r="B195" s="25" t="s">
        <v>6</v>
      </c>
      <c r="C195" s="25" t="s">
        <v>1748</v>
      </c>
      <c r="D195" s="25" t="s">
        <v>1754</v>
      </c>
      <c r="E195" s="25" t="s">
        <v>411</v>
      </c>
      <c r="F195" s="25" t="s">
        <v>1749</v>
      </c>
      <c r="G195" s="25" t="s">
        <v>1747</v>
      </c>
      <c r="H195" s="15">
        <v>5000</v>
      </c>
      <c r="I195" s="15">
        <v>0</v>
      </c>
      <c r="J195" s="15">
        <v>0</v>
      </c>
      <c r="K195" s="15">
        <v>0</v>
      </c>
      <c r="L195" s="15">
        <v>0</v>
      </c>
      <c r="M195" s="15">
        <v>5000</v>
      </c>
      <c r="N195" s="15">
        <v>5000</v>
      </c>
      <c r="O195" s="15">
        <v>5000</v>
      </c>
      <c r="P195" s="15">
        <v>0</v>
      </c>
      <c r="Q195" s="15">
        <v>0</v>
      </c>
    </row>
    <row r="196" spans="1:17" ht="24" customHeight="1">
      <c r="A196" s="10" t="s">
        <v>208</v>
      </c>
      <c r="B196" s="23"/>
      <c r="C196" s="23"/>
      <c r="D196" s="23"/>
      <c r="E196" s="23"/>
      <c r="F196" s="23"/>
      <c r="G196" s="23"/>
      <c r="H196" s="15">
        <v>32000</v>
      </c>
      <c r="I196" s="15">
        <v>0</v>
      </c>
      <c r="J196" s="15">
        <v>0</v>
      </c>
      <c r="K196" s="15">
        <v>0</v>
      </c>
      <c r="L196" s="15">
        <v>0</v>
      </c>
      <c r="M196" s="15">
        <v>32000</v>
      </c>
      <c r="N196" s="15">
        <v>32000</v>
      </c>
      <c r="O196" s="15">
        <v>32000</v>
      </c>
      <c r="P196" s="15">
        <v>0</v>
      </c>
      <c r="Q196" s="15">
        <v>0</v>
      </c>
    </row>
    <row r="197" spans="1:17" ht="24" customHeight="1">
      <c r="A197" s="10"/>
      <c r="B197" s="25" t="s">
        <v>6</v>
      </c>
      <c r="C197" s="25" t="s">
        <v>1761</v>
      </c>
      <c r="D197" s="25" t="s">
        <v>1745</v>
      </c>
      <c r="E197" s="25" t="s">
        <v>411</v>
      </c>
      <c r="F197" s="25" t="s">
        <v>1765</v>
      </c>
      <c r="G197" s="25" t="s">
        <v>1747</v>
      </c>
      <c r="H197" s="15">
        <v>3000</v>
      </c>
      <c r="I197" s="15">
        <v>0</v>
      </c>
      <c r="J197" s="15">
        <v>0</v>
      </c>
      <c r="K197" s="15">
        <v>0</v>
      </c>
      <c r="L197" s="15">
        <v>0</v>
      </c>
      <c r="M197" s="15">
        <v>3000</v>
      </c>
      <c r="N197" s="15">
        <v>3000</v>
      </c>
      <c r="O197" s="15">
        <v>3000</v>
      </c>
      <c r="P197" s="15">
        <v>0</v>
      </c>
      <c r="Q197" s="15">
        <v>0</v>
      </c>
    </row>
    <row r="198" spans="1:17" ht="24" customHeight="1">
      <c r="A198" s="10"/>
      <c r="B198" s="25" t="s">
        <v>6</v>
      </c>
      <c r="C198" s="25" t="s">
        <v>1771</v>
      </c>
      <c r="D198" s="25" t="s">
        <v>1745</v>
      </c>
      <c r="E198" s="25" t="s">
        <v>411</v>
      </c>
      <c r="F198" s="25" t="s">
        <v>1749</v>
      </c>
      <c r="G198" s="25" t="s">
        <v>1783</v>
      </c>
      <c r="H198" s="15">
        <v>4800</v>
      </c>
      <c r="I198" s="15">
        <v>0</v>
      </c>
      <c r="J198" s="15">
        <v>0</v>
      </c>
      <c r="K198" s="15">
        <v>0</v>
      </c>
      <c r="L198" s="15">
        <v>0</v>
      </c>
      <c r="M198" s="15">
        <v>4800</v>
      </c>
      <c r="N198" s="15">
        <v>4800</v>
      </c>
      <c r="O198" s="15">
        <v>4800</v>
      </c>
      <c r="P198" s="15">
        <v>0</v>
      </c>
      <c r="Q198" s="15">
        <v>0</v>
      </c>
    </row>
    <row r="199" spans="1:17" ht="24" customHeight="1">
      <c r="A199" s="10"/>
      <c r="B199" s="25" t="s">
        <v>6</v>
      </c>
      <c r="C199" s="25" t="s">
        <v>1762</v>
      </c>
      <c r="D199" s="25" t="s">
        <v>1745</v>
      </c>
      <c r="E199" s="25" t="s">
        <v>411</v>
      </c>
      <c r="F199" s="25" t="s">
        <v>1764</v>
      </c>
      <c r="G199" s="25" t="s">
        <v>1747</v>
      </c>
      <c r="H199" s="15">
        <v>800</v>
      </c>
      <c r="I199" s="15">
        <v>0</v>
      </c>
      <c r="J199" s="15">
        <v>0</v>
      </c>
      <c r="K199" s="15">
        <v>0</v>
      </c>
      <c r="L199" s="15">
        <v>0</v>
      </c>
      <c r="M199" s="15">
        <v>800</v>
      </c>
      <c r="N199" s="15">
        <v>800</v>
      </c>
      <c r="O199" s="15">
        <v>800</v>
      </c>
      <c r="P199" s="15">
        <v>0</v>
      </c>
      <c r="Q199" s="15">
        <v>0</v>
      </c>
    </row>
    <row r="200" spans="1:17" ht="24" customHeight="1">
      <c r="A200" s="10"/>
      <c r="B200" s="25" t="s">
        <v>6</v>
      </c>
      <c r="C200" s="25" t="s">
        <v>1748</v>
      </c>
      <c r="D200" s="25" t="s">
        <v>1745</v>
      </c>
      <c r="E200" s="25" t="s">
        <v>411</v>
      </c>
      <c r="F200" s="25" t="s">
        <v>1749</v>
      </c>
      <c r="G200" s="25" t="s">
        <v>1750</v>
      </c>
      <c r="H200" s="15">
        <v>20000</v>
      </c>
      <c r="I200" s="15">
        <v>0</v>
      </c>
      <c r="J200" s="15">
        <v>0</v>
      </c>
      <c r="K200" s="15">
        <v>0</v>
      </c>
      <c r="L200" s="15">
        <v>0</v>
      </c>
      <c r="M200" s="15">
        <v>20000</v>
      </c>
      <c r="N200" s="15">
        <v>20000</v>
      </c>
      <c r="O200" s="15">
        <v>20000</v>
      </c>
      <c r="P200" s="15">
        <v>0</v>
      </c>
      <c r="Q200" s="15">
        <v>0</v>
      </c>
    </row>
    <row r="201" spans="1:17" ht="24" customHeight="1">
      <c r="A201" s="10"/>
      <c r="B201" s="25" t="s">
        <v>6</v>
      </c>
      <c r="C201" s="25" t="s">
        <v>1744</v>
      </c>
      <c r="D201" s="25" t="s">
        <v>1745</v>
      </c>
      <c r="E201" s="25" t="s">
        <v>411</v>
      </c>
      <c r="F201" s="25" t="s">
        <v>1779</v>
      </c>
      <c r="G201" s="25" t="s">
        <v>1783</v>
      </c>
      <c r="H201" s="15">
        <v>3400</v>
      </c>
      <c r="I201" s="15">
        <v>0</v>
      </c>
      <c r="J201" s="15">
        <v>0</v>
      </c>
      <c r="K201" s="15">
        <v>0</v>
      </c>
      <c r="L201" s="15">
        <v>0</v>
      </c>
      <c r="M201" s="15">
        <v>3400</v>
      </c>
      <c r="N201" s="15">
        <v>3400</v>
      </c>
      <c r="O201" s="15">
        <v>3400</v>
      </c>
      <c r="P201" s="15">
        <v>0</v>
      </c>
      <c r="Q201" s="15">
        <v>0</v>
      </c>
    </row>
    <row r="202" spans="1:17" ht="24" customHeight="1">
      <c r="A202" s="10" t="s">
        <v>211</v>
      </c>
      <c r="B202" s="23"/>
      <c r="C202" s="23"/>
      <c r="D202" s="23"/>
      <c r="E202" s="23"/>
      <c r="F202" s="23"/>
      <c r="G202" s="23"/>
      <c r="H202" s="15">
        <v>12000</v>
      </c>
      <c r="I202" s="15">
        <v>0</v>
      </c>
      <c r="J202" s="15">
        <v>0</v>
      </c>
      <c r="K202" s="15">
        <v>0</v>
      </c>
      <c r="L202" s="15">
        <v>0</v>
      </c>
      <c r="M202" s="15">
        <v>12000</v>
      </c>
      <c r="N202" s="15">
        <v>12000</v>
      </c>
      <c r="O202" s="15">
        <v>12000</v>
      </c>
      <c r="P202" s="15">
        <v>0</v>
      </c>
      <c r="Q202" s="15">
        <v>0</v>
      </c>
    </row>
    <row r="203" spans="1:17" ht="24" customHeight="1">
      <c r="A203" s="10"/>
      <c r="B203" s="25" t="s">
        <v>6</v>
      </c>
      <c r="C203" s="25" t="s">
        <v>1748</v>
      </c>
      <c r="D203" s="25" t="s">
        <v>1745</v>
      </c>
      <c r="E203" s="25" t="s">
        <v>411</v>
      </c>
      <c r="F203" s="25" t="s">
        <v>1749</v>
      </c>
      <c r="G203" s="25" t="s">
        <v>1747</v>
      </c>
      <c r="H203" s="15">
        <v>12000</v>
      </c>
      <c r="I203" s="15">
        <v>0</v>
      </c>
      <c r="J203" s="15">
        <v>0</v>
      </c>
      <c r="K203" s="15">
        <v>0</v>
      </c>
      <c r="L203" s="15">
        <v>0</v>
      </c>
      <c r="M203" s="15">
        <v>12000</v>
      </c>
      <c r="N203" s="15">
        <v>12000</v>
      </c>
      <c r="O203" s="15">
        <v>12000</v>
      </c>
      <c r="P203" s="15">
        <v>0</v>
      </c>
      <c r="Q203" s="15">
        <v>0</v>
      </c>
    </row>
    <row r="204" spans="1:17" ht="24" customHeight="1">
      <c r="A204" s="10" t="s">
        <v>187</v>
      </c>
      <c r="B204" s="23"/>
      <c r="C204" s="23"/>
      <c r="D204" s="23"/>
      <c r="E204" s="23"/>
      <c r="F204" s="23"/>
      <c r="G204" s="23"/>
      <c r="H204" s="15">
        <v>2480000</v>
      </c>
      <c r="I204" s="15">
        <v>2480000</v>
      </c>
      <c r="J204" s="15">
        <v>2480000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</row>
    <row r="205" spans="1:17" ht="24" customHeight="1">
      <c r="A205" s="10"/>
      <c r="B205" s="25" t="s">
        <v>7</v>
      </c>
      <c r="C205" s="25" t="s">
        <v>1846</v>
      </c>
      <c r="D205" s="25" t="s">
        <v>1847</v>
      </c>
      <c r="E205" s="25" t="s">
        <v>417</v>
      </c>
      <c r="F205" s="25" t="s">
        <v>1746</v>
      </c>
      <c r="G205" s="25" t="s">
        <v>1747</v>
      </c>
      <c r="H205" s="15">
        <v>200000</v>
      </c>
      <c r="I205" s="15">
        <v>200000</v>
      </c>
      <c r="J205" s="15">
        <v>200000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v>0</v>
      </c>
    </row>
    <row r="206" spans="1:17" ht="24" customHeight="1">
      <c r="A206" s="10"/>
      <c r="B206" s="25" t="s">
        <v>7</v>
      </c>
      <c r="C206" s="25" t="s">
        <v>1751</v>
      </c>
      <c r="D206" s="25" t="s">
        <v>1768</v>
      </c>
      <c r="E206" s="25" t="s">
        <v>411</v>
      </c>
      <c r="F206" s="25" t="s">
        <v>1746</v>
      </c>
      <c r="G206" s="25" t="s">
        <v>1747</v>
      </c>
      <c r="H206" s="15">
        <v>40000</v>
      </c>
      <c r="I206" s="15">
        <v>40000</v>
      </c>
      <c r="J206" s="15">
        <v>40000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v>0</v>
      </c>
    </row>
    <row r="207" spans="1:17" ht="24" customHeight="1">
      <c r="A207" s="10"/>
      <c r="B207" s="25" t="s">
        <v>7</v>
      </c>
      <c r="C207" s="25" t="s">
        <v>1781</v>
      </c>
      <c r="D207" s="25" t="s">
        <v>1768</v>
      </c>
      <c r="E207" s="25" t="s">
        <v>411</v>
      </c>
      <c r="F207" s="25" t="s">
        <v>1746</v>
      </c>
      <c r="G207" s="25" t="s">
        <v>1747</v>
      </c>
      <c r="H207" s="15">
        <v>40000</v>
      </c>
      <c r="I207" s="15">
        <v>40000</v>
      </c>
      <c r="J207" s="15">
        <v>40000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5">
        <v>0</v>
      </c>
      <c r="Q207" s="15">
        <v>0</v>
      </c>
    </row>
    <row r="208" spans="1:17" ht="24" customHeight="1">
      <c r="A208" s="10"/>
      <c r="B208" s="25" t="s">
        <v>7</v>
      </c>
      <c r="C208" s="25" t="s">
        <v>1846</v>
      </c>
      <c r="D208" s="25" t="s">
        <v>1847</v>
      </c>
      <c r="E208" s="25" t="s">
        <v>417</v>
      </c>
      <c r="F208" s="25" t="s">
        <v>1746</v>
      </c>
      <c r="G208" s="25" t="s">
        <v>1747</v>
      </c>
      <c r="H208" s="15">
        <v>130000</v>
      </c>
      <c r="I208" s="15">
        <v>130000</v>
      </c>
      <c r="J208" s="15">
        <v>130000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v>0</v>
      </c>
    </row>
    <row r="209" spans="1:17" ht="24" customHeight="1">
      <c r="A209" s="10"/>
      <c r="B209" s="25" t="s">
        <v>7</v>
      </c>
      <c r="C209" s="25" t="s">
        <v>1848</v>
      </c>
      <c r="D209" s="25" t="s">
        <v>1847</v>
      </c>
      <c r="E209" s="25" t="s">
        <v>417</v>
      </c>
      <c r="F209" s="25" t="s">
        <v>1746</v>
      </c>
      <c r="G209" s="25" t="s">
        <v>1747</v>
      </c>
      <c r="H209" s="15">
        <v>50000</v>
      </c>
      <c r="I209" s="15">
        <v>50000</v>
      </c>
      <c r="J209" s="15">
        <v>50000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5">
        <v>0</v>
      </c>
    </row>
    <row r="210" spans="1:17" ht="24" customHeight="1">
      <c r="A210" s="10"/>
      <c r="B210" s="25" t="s">
        <v>7</v>
      </c>
      <c r="C210" s="25" t="s">
        <v>1848</v>
      </c>
      <c r="D210" s="25" t="s">
        <v>1847</v>
      </c>
      <c r="E210" s="25" t="s">
        <v>417</v>
      </c>
      <c r="F210" s="25" t="s">
        <v>1746</v>
      </c>
      <c r="G210" s="25" t="s">
        <v>1747</v>
      </c>
      <c r="H210" s="15">
        <v>150000</v>
      </c>
      <c r="I210" s="15">
        <v>150000</v>
      </c>
      <c r="J210" s="15">
        <v>150000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5">
        <v>0</v>
      </c>
    </row>
    <row r="211" spans="1:17" ht="24" customHeight="1">
      <c r="A211" s="10"/>
      <c r="B211" s="25" t="s">
        <v>7</v>
      </c>
      <c r="C211" s="25" t="s">
        <v>1849</v>
      </c>
      <c r="D211" s="25" t="s">
        <v>1768</v>
      </c>
      <c r="E211" s="25" t="s">
        <v>435</v>
      </c>
      <c r="F211" s="25" t="s">
        <v>1746</v>
      </c>
      <c r="G211" s="25" t="s">
        <v>1747</v>
      </c>
      <c r="H211" s="15">
        <v>200000</v>
      </c>
      <c r="I211" s="15">
        <v>200000</v>
      </c>
      <c r="J211" s="15">
        <v>200000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5">
        <v>0</v>
      </c>
    </row>
    <row r="212" spans="1:17" ht="24" customHeight="1">
      <c r="A212" s="10"/>
      <c r="B212" s="25" t="s">
        <v>7</v>
      </c>
      <c r="C212" s="25" t="s">
        <v>1850</v>
      </c>
      <c r="D212" s="25" t="s">
        <v>1763</v>
      </c>
      <c r="E212" s="25" t="s">
        <v>471</v>
      </c>
      <c r="F212" s="25" t="s">
        <v>1851</v>
      </c>
      <c r="G212" s="25" t="s">
        <v>1747</v>
      </c>
      <c r="H212" s="15">
        <v>220000</v>
      </c>
      <c r="I212" s="15">
        <v>220000</v>
      </c>
      <c r="J212" s="15">
        <v>220000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5">
        <v>0</v>
      </c>
    </row>
    <row r="213" spans="1:17" ht="24" customHeight="1">
      <c r="A213" s="10"/>
      <c r="B213" s="25" t="s">
        <v>7</v>
      </c>
      <c r="C213" s="25" t="s">
        <v>1852</v>
      </c>
      <c r="D213" s="25" t="s">
        <v>1768</v>
      </c>
      <c r="E213" s="25" t="s">
        <v>411</v>
      </c>
      <c r="F213" s="25" t="s">
        <v>1746</v>
      </c>
      <c r="G213" s="25" t="s">
        <v>1747</v>
      </c>
      <c r="H213" s="15">
        <v>300000</v>
      </c>
      <c r="I213" s="15">
        <v>300000</v>
      </c>
      <c r="J213" s="15">
        <v>300000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0</v>
      </c>
      <c r="Q213" s="15">
        <v>0</v>
      </c>
    </row>
    <row r="214" spans="1:17" ht="24" customHeight="1">
      <c r="A214" s="10"/>
      <c r="B214" s="25" t="s">
        <v>7</v>
      </c>
      <c r="C214" s="25" t="s">
        <v>1853</v>
      </c>
      <c r="D214" s="25" t="s">
        <v>1768</v>
      </c>
      <c r="E214" s="25" t="s">
        <v>435</v>
      </c>
      <c r="F214" s="25" t="s">
        <v>1746</v>
      </c>
      <c r="G214" s="25" t="s">
        <v>1747</v>
      </c>
      <c r="H214" s="15">
        <v>250000</v>
      </c>
      <c r="I214" s="15">
        <v>250000</v>
      </c>
      <c r="J214" s="15">
        <v>250000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</row>
    <row r="215" spans="1:17" ht="24" customHeight="1">
      <c r="A215" s="10"/>
      <c r="B215" s="25" t="s">
        <v>7</v>
      </c>
      <c r="C215" s="25" t="s">
        <v>1854</v>
      </c>
      <c r="D215" s="25" t="s">
        <v>1847</v>
      </c>
      <c r="E215" s="25" t="s">
        <v>417</v>
      </c>
      <c r="F215" s="25" t="s">
        <v>1746</v>
      </c>
      <c r="G215" s="25" t="s">
        <v>1747</v>
      </c>
      <c r="H215" s="15">
        <v>100000</v>
      </c>
      <c r="I215" s="15">
        <v>100000</v>
      </c>
      <c r="J215" s="15">
        <v>100000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</row>
    <row r="216" spans="1:17" ht="24" customHeight="1">
      <c r="A216" s="10"/>
      <c r="B216" s="25" t="s">
        <v>7</v>
      </c>
      <c r="C216" s="25" t="s">
        <v>1748</v>
      </c>
      <c r="D216" s="25" t="s">
        <v>1768</v>
      </c>
      <c r="E216" s="25" t="s">
        <v>435</v>
      </c>
      <c r="F216" s="25" t="s">
        <v>1746</v>
      </c>
      <c r="G216" s="25" t="s">
        <v>1747</v>
      </c>
      <c r="H216" s="15">
        <v>200000</v>
      </c>
      <c r="I216" s="15">
        <v>200000</v>
      </c>
      <c r="J216" s="15">
        <v>200000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</row>
    <row r="217" spans="1:17" ht="24" customHeight="1">
      <c r="A217" s="10"/>
      <c r="B217" s="25" t="s">
        <v>7</v>
      </c>
      <c r="C217" s="25" t="s">
        <v>1855</v>
      </c>
      <c r="D217" s="25" t="s">
        <v>1847</v>
      </c>
      <c r="E217" s="25" t="s">
        <v>435</v>
      </c>
      <c r="F217" s="25" t="s">
        <v>1746</v>
      </c>
      <c r="G217" s="25" t="s">
        <v>1747</v>
      </c>
      <c r="H217" s="15">
        <v>100000</v>
      </c>
      <c r="I217" s="15">
        <v>100000</v>
      </c>
      <c r="J217" s="15">
        <v>100000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</row>
    <row r="218" spans="1:17" ht="24" customHeight="1">
      <c r="A218" s="10"/>
      <c r="B218" s="25" t="s">
        <v>7</v>
      </c>
      <c r="C218" s="25" t="s">
        <v>1856</v>
      </c>
      <c r="D218" s="25" t="s">
        <v>1768</v>
      </c>
      <c r="E218" s="25" t="s">
        <v>411</v>
      </c>
      <c r="F218" s="25" t="s">
        <v>1746</v>
      </c>
      <c r="G218" s="25" t="s">
        <v>1747</v>
      </c>
      <c r="H218" s="15">
        <v>100000</v>
      </c>
      <c r="I218" s="15">
        <v>100000</v>
      </c>
      <c r="J218" s="15">
        <v>100000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</row>
    <row r="219" spans="1:17" ht="24" customHeight="1">
      <c r="A219" s="10"/>
      <c r="B219" s="25" t="s">
        <v>7</v>
      </c>
      <c r="C219" s="25" t="s">
        <v>1831</v>
      </c>
      <c r="D219" s="25" t="s">
        <v>1768</v>
      </c>
      <c r="E219" s="25" t="s">
        <v>435</v>
      </c>
      <c r="F219" s="25" t="s">
        <v>1746</v>
      </c>
      <c r="G219" s="25" t="s">
        <v>1747</v>
      </c>
      <c r="H219" s="15">
        <v>200000</v>
      </c>
      <c r="I219" s="15">
        <v>200000</v>
      </c>
      <c r="J219" s="15">
        <v>200000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</row>
    <row r="220" spans="1:17" ht="24" customHeight="1">
      <c r="A220" s="10"/>
      <c r="B220" s="25" t="s">
        <v>7</v>
      </c>
      <c r="C220" s="25" t="s">
        <v>1840</v>
      </c>
      <c r="D220" s="25" t="s">
        <v>1768</v>
      </c>
      <c r="E220" s="25" t="s">
        <v>411</v>
      </c>
      <c r="F220" s="25" t="s">
        <v>1746</v>
      </c>
      <c r="G220" s="25" t="s">
        <v>1747</v>
      </c>
      <c r="H220" s="15">
        <v>100000</v>
      </c>
      <c r="I220" s="15">
        <v>100000</v>
      </c>
      <c r="J220" s="15">
        <v>100000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</row>
    <row r="221" spans="1:17" ht="24" customHeight="1">
      <c r="A221" s="10"/>
      <c r="B221" s="25" t="s">
        <v>7</v>
      </c>
      <c r="C221" s="25" t="s">
        <v>1857</v>
      </c>
      <c r="D221" s="25" t="s">
        <v>1768</v>
      </c>
      <c r="E221" s="25" t="s">
        <v>435</v>
      </c>
      <c r="F221" s="25" t="s">
        <v>1746</v>
      </c>
      <c r="G221" s="25" t="s">
        <v>1747</v>
      </c>
      <c r="H221" s="15">
        <v>100000</v>
      </c>
      <c r="I221" s="15">
        <v>100000</v>
      </c>
      <c r="J221" s="15">
        <v>100000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</row>
    <row r="222" spans="1:17" ht="24" customHeight="1">
      <c r="A222" s="10" t="s">
        <v>188</v>
      </c>
      <c r="B222" s="23"/>
      <c r="C222" s="23"/>
      <c r="D222" s="23"/>
      <c r="E222" s="23"/>
      <c r="F222" s="23"/>
      <c r="G222" s="23"/>
      <c r="H222" s="15">
        <v>270000</v>
      </c>
      <c r="I222" s="15">
        <v>270000</v>
      </c>
      <c r="J222" s="15">
        <v>270000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</row>
    <row r="223" spans="1:17" ht="24" customHeight="1">
      <c r="A223" s="10"/>
      <c r="B223" s="25" t="s">
        <v>7</v>
      </c>
      <c r="C223" s="25" t="s">
        <v>1784</v>
      </c>
      <c r="D223" s="25" t="s">
        <v>1745</v>
      </c>
      <c r="E223" s="25" t="s">
        <v>411</v>
      </c>
      <c r="F223" s="25" t="s">
        <v>1749</v>
      </c>
      <c r="G223" s="25" t="s">
        <v>1750</v>
      </c>
      <c r="H223" s="15">
        <v>12000</v>
      </c>
      <c r="I223" s="15">
        <v>12000</v>
      </c>
      <c r="J223" s="15">
        <v>12000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5">
        <v>0</v>
      </c>
    </row>
    <row r="224" spans="1:17" ht="24" customHeight="1">
      <c r="A224" s="10"/>
      <c r="B224" s="25" t="s">
        <v>7</v>
      </c>
      <c r="C224" s="25" t="s">
        <v>1784</v>
      </c>
      <c r="D224" s="25" t="s">
        <v>1745</v>
      </c>
      <c r="E224" s="25" t="s">
        <v>411</v>
      </c>
      <c r="F224" s="25" t="s">
        <v>1749</v>
      </c>
      <c r="G224" s="25" t="s">
        <v>1792</v>
      </c>
      <c r="H224" s="15">
        <v>21000</v>
      </c>
      <c r="I224" s="15">
        <v>21000</v>
      </c>
      <c r="J224" s="15">
        <v>21000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5">
        <v>0</v>
      </c>
    </row>
    <row r="225" spans="1:17" ht="24" customHeight="1">
      <c r="A225" s="10"/>
      <c r="B225" s="25" t="s">
        <v>7</v>
      </c>
      <c r="C225" s="25" t="s">
        <v>1771</v>
      </c>
      <c r="D225" s="25" t="s">
        <v>1745</v>
      </c>
      <c r="E225" s="25" t="s">
        <v>411</v>
      </c>
      <c r="F225" s="25" t="s">
        <v>1749</v>
      </c>
      <c r="G225" s="25" t="s">
        <v>1747</v>
      </c>
      <c r="H225" s="15">
        <v>19500</v>
      </c>
      <c r="I225" s="15">
        <v>19500</v>
      </c>
      <c r="J225" s="15">
        <v>19500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5">
        <v>0</v>
      </c>
    </row>
    <row r="226" spans="1:17" ht="24" customHeight="1">
      <c r="A226" s="10"/>
      <c r="B226" s="25" t="s">
        <v>7</v>
      </c>
      <c r="C226" s="25" t="s">
        <v>1845</v>
      </c>
      <c r="D226" s="25" t="s">
        <v>1745</v>
      </c>
      <c r="E226" s="25" t="s">
        <v>411</v>
      </c>
      <c r="F226" s="25" t="s">
        <v>1749</v>
      </c>
      <c r="G226" s="25" t="s">
        <v>1750</v>
      </c>
      <c r="H226" s="15">
        <v>13500</v>
      </c>
      <c r="I226" s="15">
        <v>13500</v>
      </c>
      <c r="J226" s="15">
        <v>13500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</row>
    <row r="227" spans="1:17" ht="24" customHeight="1">
      <c r="A227" s="10"/>
      <c r="B227" s="25" t="s">
        <v>7</v>
      </c>
      <c r="C227" s="25" t="s">
        <v>1748</v>
      </c>
      <c r="D227" s="25" t="s">
        <v>1745</v>
      </c>
      <c r="E227" s="25" t="s">
        <v>411</v>
      </c>
      <c r="F227" s="25" t="s">
        <v>1749</v>
      </c>
      <c r="G227" s="25" t="s">
        <v>446</v>
      </c>
      <c r="H227" s="15">
        <v>55000</v>
      </c>
      <c r="I227" s="15">
        <v>55000</v>
      </c>
      <c r="J227" s="15">
        <v>55000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15">
        <v>0</v>
      </c>
      <c r="Q227" s="15">
        <v>0</v>
      </c>
    </row>
    <row r="228" spans="1:17" ht="24" customHeight="1">
      <c r="A228" s="10"/>
      <c r="B228" s="25" t="s">
        <v>7</v>
      </c>
      <c r="C228" s="25" t="s">
        <v>1771</v>
      </c>
      <c r="D228" s="25" t="s">
        <v>1745</v>
      </c>
      <c r="E228" s="25" t="s">
        <v>411</v>
      </c>
      <c r="F228" s="25" t="s">
        <v>1749</v>
      </c>
      <c r="G228" s="25" t="s">
        <v>515</v>
      </c>
      <c r="H228" s="15">
        <v>30000</v>
      </c>
      <c r="I228" s="15">
        <v>30000</v>
      </c>
      <c r="J228" s="15">
        <v>30000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5">
        <v>0</v>
      </c>
    </row>
    <row r="229" spans="1:17" ht="24" customHeight="1">
      <c r="A229" s="10"/>
      <c r="B229" s="25" t="s">
        <v>7</v>
      </c>
      <c r="C229" s="25" t="s">
        <v>1748</v>
      </c>
      <c r="D229" s="25" t="s">
        <v>1745</v>
      </c>
      <c r="E229" s="25" t="s">
        <v>411</v>
      </c>
      <c r="F229" s="25" t="s">
        <v>1749</v>
      </c>
      <c r="G229" s="25" t="s">
        <v>446</v>
      </c>
      <c r="H229" s="15">
        <v>88000</v>
      </c>
      <c r="I229" s="15">
        <v>88000</v>
      </c>
      <c r="J229" s="15">
        <v>88000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15">
        <v>0</v>
      </c>
      <c r="Q229" s="15">
        <v>0</v>
      </c>
    </row>
    <row r="230" spans="1:17" ht="24" customHeight="1">
      <c r="A230" s="10"/>
      <c r="B230" s="25" t="s">
        <v>7</v>
      </c>
      <c r="C230" s="25" t="s">
        <v>1858</v>
      </c>
      <c r="D230" s="25" t="s">
        <v>1745</v>
      </c>
      <c r="E230" s="25" t="s">
        <v>411</v>
      </c>
      <c r="F230" s="25" t="s">
        <v>1749</v>
      </c>
      <c r="G230" s="25" t="s">
        <v>1750</v>
      </c>
      <c r="H230" s="15">
        <v>31000</v>
      </c>
      <c r="I230" s="15">
        <v>31000</v>
      </c>
      <c r="J230" s="15">
        <v>31000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5">
        <v>0</v>
      </c>
    </row>
    <row r="231" spans="1:17" ht="24" customHeight="1">
      <c r="A231" s="10" t="s">
        <v>216</v>
      </c>
      <c r="B231" s="23"/>
      <c r="C231" s="23"/>
      <c r="D231" s="23"/>
      <c r="E231" s="23"/>
      <c r="F231" s="23"/>
      <c r="G231" s="23"/>
      <c r="H231" s="15">
        <v>250000</v>
      </c>
      <c r="I231" s="15">
        <v>250000</v>
      </c>
      <c r="J231" s="15">
        <v>250000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15">
        <v>0</v>
      </c>
      <c r="Q231" s="15">
        <v>0</v>
      </c>
    </row>
    <row r="232" spans="1:17" ht="24" customHeight="1">
      <c r="A232" s="10"/>
      <c r="B232" s="25" t="s">
        <v>7</v>
      </c>
      <c r="C232" s="25" t="s">
        <v>1762</v>
      </c>
      <c r="D232" s="25" t="s">
        <v>1754</v>
      </c>
      <c r="E232" s="25" t="s">
        <v>411</v>
      </c>
      <c r="F232" s="25" t="s">
        <v>1765</v>
      </c>
      <c r="G232" s="25" t="s">
        <v>1796</v>
      </c>
      <c r="H232" s="15">
        <v>6000</v>
      </c>
      <c r="I232" s="15">
        <v>6000</v>
      </c>
      <c r="J232" s="15">
        <v>6000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15">
        <v>0</v>
      </c>
      <c r="Q232" s="15">
        <v>0</v>
      </c>
    </row>
    <row r="233" spans="1:17" ht="24" customHeight="1">
      <c r="A233" s="10"/>
      <c r="B233" s="25" t="s">
        <v>7</v>
      </c>
      <c r="C233" s="25" t="s">
        <v>1753</v>
      </c>
      <c r="D233" s="25" t="s">
        <v>1754</v>
      </c>
      <c r="E233" s="25" t="s">
        <v>411</v>
      </c>
      <c r="F233" s="25" t="s">
        <v>1749</v>
      </c>
      <c r="G233" s="25" t="s">
        <v>1758</v>
      </c>
      <c r="H233" s="15">
        <v>15000</v>
      </c>
      <c r="I233" s="15">
        <v>15000</v>
      </c>
      <c r="J233" s="15">
        <v>15000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</row>
    <row r="234" spans="1:17" ht="24" customHeight="1">
      <c r="A234" s="10"/>
      <c r="B234" s="25" t="s">
        <v>7</v>
      </c>
      <c r="C234" s="25" t="s">
        <v>1813</v>
      </c>
      <c r="D234" s="25" t="s">
        <v>1754</v>
      </c>
      <c r="E234" s="25" t="s">
        <v>411</v>
      </c>
      <c r="F234" s="25" t="s">
        <v>1779</v>
      </c>
      <c r="G234" s="25" t="s">
        <v>1796</v>
      </c>
      <c r="H234" s="15">
        <v>5000</v>
      </c>
      <c r="I234" s="15">
        <v>5000</v>
      </c>
      <c r="J234" s="15">
        <v>5000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</row>
    <row r="235" spans="1:17" ht="24" customHeight="1">
      <c r="A235" s="10"/>
      <c r="B235" s="25" t="s">
        <v>7</v>
      </c>
      <c r="C235" s="25" t="s">
        <v>1850</v>
      </c>
      <c r="D235" s="25" t="s">
        <v>1754</v>
      </c>
      <c r="E235" s="25" t="s">
        <v>471</v>
      </c>
      <c r="F235" s="25" t="s">
        <v>1851</v>
      </c>
      <c r="G235" s="25" t="s">
        <v>1750</v>
      </c>
      <c r="H235" s="15">
        <v>160000</v>
      </c>
      <c r="I235" s="15">
        <v>160000</v>
      </c>
      <c r="J235" s="15">
        <v>160000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5">
        <v>0</v>
      </c>
    </row>
    <row r="236" spans="1:17" ht="24" customHeight="1">
      <c r="A236" s="10"/>
      <c r="B236" s="25" t="s">
        <v>7</v>
      </c>
      <c r="C236" s="25" t="s">
        <v>1831</v>
      </c>
      <c r="D236" s="25" t="s">
        <v>1754</v>
      </c>
      <c r="E236" s="25" t="s">
        <v>411</v>
      </c>
      <c r="F236" s="25" t="s">
        <v>1749</v>
      </c>
      <c r="G236" s="25" t="s">
        <v>1747</v>
      </c>
      <c r="H236" s="15">
        <v>8000</v>
      </c>
      <c r="I236" s="15">
        <v>8000</v>
      </c>
      <c r="J236" s="15">
        <v>8000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</row>
    <row r="237" spans="1:17" ht="24" customHeight="1">
      <c r="A237" s="10"/>
      <c r="B237" s="25" t="s">
        <v>7</v>
      </c>
      <c r="C237" s="25" t="s">
        <v>1748</v>
      </c>
      <c r="D237" s="25" t="s">
        <v>1754</v>
      </c>
      <c r="E237" s="25" t="s">
        <v>411</v>
      </c>
      <c r="F237" s="25" t="s">
        <v>1749</v>
      </c>
      <c r="G237" s="25" t="s">
        <v>1758</v>
      </c>
      <c r="H237" s="15">
        <v>32000</v>
      </c>
      <c r="I237" s="15">
        <v>32000</v>
      </c>
      <c r="J237" s="15">
        <v>32000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15">
        <v>0</v>
      </c>
      <c r="Q237" s="15">
        <v>0</v>
      </c>
    </row>
    <row r="238" spans="1:17" ht="24" customHeight="1">
      <c r="A238" s="10"/>
      <c r="B238" s="25" t="s">
        <v>7</v>
      </c>
      <c r="C238" s="25" t="s">
        <v>1859</v>
      </c>
      <c r="D238" s="25" t="s">
        <v>1754</v>
      </c>
      <c r="E238" s="25" t="s">
        <v>417</v>
      </c>
      <c r="F238" s="25" t="s">
        <v>1749</v>
      </c>
      <c r="G238" s="25" t="s">
        <v>1809</v>
      </c>
      <c r="H238" s="15">
        <v>24000</v>
      </c>
      <c r="I238" s="15">
        <v>24000</v>
      </c>
      <c r="J238" s="15">
        <v>24000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5">
        <v>0</v>
      </c>
      <c r="Q238" s="15">
        <v>0</v>
      </c>
    </row>
    <row r="239" spans="1:17" ht="24" customHeight="1">
      <c r="A239" s="10" t="s">
        <v>215</v>
      </c>
      <c r="B239" s="23"/>
      <c r="C239" s="23"/>
      <c r="D239" s="23"/>
      <c r="E239" s="23"/>
      <c r="F239" s="23"/>
      <c r="G239" s="23"/>
      <c r="H239" s="15">
        <v>159700</v>
      </c>
      <c r="I239" s="15">
        <v>0</v>
      </c>
      <c r="J239" s="15">
        <v>0</v>
      </c>
      <c r="K239" s="15">
        <v>0</v>
      </c>
      <c r="L239" s="15">
        <v>0</v>
      </c>
      <c r="M239" s="15">
        <v>159700</v>
      </c>
      <c r="N239" s="15">
        <v>159700</v>
      </c>
      <c r="O239" s="15">
        <v>159700</v>
      </c>
      <c r="P239" s="15">
        <v>0</v>
      </c>
      <c r="Q239" s="15">
        <v>0</v>
      </c>
    </row>
    <row r="240" spans="1:17" ht="24" customHeight="1">
      <c r="A240" s="10"/>
      <c r="B240" s="25" t="s">
        <v>6</v>
      </c>
      <c r="C240" s="25" t="s">
        <v>1762</v>
      </c>
      <c r="D240" s="25" t="s">
        <v>1745</v>
      </c>
      <c r="E240" s="25" t="s">
        <v>411</v>
      </c>
      <c r="F240" s="25" t="s">
        <v>1860</v>
      </c>
      <c r="G240" s="25" t="s">
        <v>1861</v>
      </c>
      <c r="H240" s="15">
        <v>35000</v>
      </c>
      <c r="I240" s="15">
        <v>0</v>
      </c>
      <c r="J240" s="15">
        <v>0</v>
      </c>
      <c r="K240" s="15">
        <v>0</v>
      </c>
      <c r="L240" s="15">
        <v>0</v>
      </c>
      <c r="M240" s="15">
        <v>35000</v>
      </c>
      <c r="N240" s="15">
        <v>35000</v>
      </c>
      <c r="O240" s="15">
        <v>35000</v>
      </c>
      <c r="P240" s="15">
        <v>0</v>
      </c>
      <c r="Q240" s="15">
        <v>0</v>
      </c>
    </row>
    <row r="241" spans="1:17" ht="24" customHeight="1">
      <c r="A241" s="10"/>
      <c r="B241" s="25" t="s">
        <v>6</v>
      </c>
      <c r="C241" s="25" t="s">
        <v>1748</v>
      </c>
      <c r="D241" s="25" t="s">
        <v>1745</v>
      </c>
      <c r="E241" s="25" t="s">
        <v>411</v>
      </c>
      <c r="F241" s="25" t="s">
        <v>1749</v>
      </c>
      <c r="G241" s="25" t="s">
        <v>1750</v>
      </c>
      <c r="H241" s="15">
        <v>25000</v>
      </c>
      <c r="I241" s="15">
        <v>0</v>
      </c>
      <c r="J241" s="15">
        <v>0</v>
      </c>
      <c r="K241" s="15">
        <v>0</v>
      </c>
      <c r="L241" s="15">
        <v>0</v>
      </c>
      <c r="M241" s="15">
        <v>25000</v>
      </c>
      <c r="N241" s="15">
        <v>25000</v>
      </c>
      <c r="O241" s="15">
        <v>25000</v>
      </c>
      <c r="P241" s="15">
        <v>0</v>
      </c>
      <c r="Q241" s="15">
        <v>0</v>
      </c>
    </row>
    <row r="242" spans="1:17" ht="24" customHeight="1">
      <c r="A242" s="10"/>
      <c r="B242" s="25" t="s">
        <v>6</v>
      </c>
      <c r="C242" s="25" t="s">
        <v>1862</v>
      </c>
      <c r="D242" s="25" t="s">
        <v>1745</v>
      </c>
      <c r="E242" s="25" t="s">
        <v>435</v>
      </c>
      <c r="F242" s="25" t="s">
        <v>1779</v>
      </c>
      <c r="G242" s="25" t="s">
        <v>1747</v>
      </c>
      <c r="H242" s="15">
        <v>99700</v>
      </c>
      <c r="I242" s="15">
        <v>0</v>
      </c>
      <c r="J242" s="15">
        <v>0</v>
      </c>
      <c r="K242" s="15">
        <v>0</v>
      </c>
      <c r="L242" s="15">
        <v>0</v>
      </c>
      <c r="M242" s="15">
        <v>99700</v>
      </c>
      <c r="N242" s="15">
        <v>99700</v>
      </c>
      <c r="O242" s="15">
        <v>99700</v>
      </c>
      <c r="P242" s="15">
        <v>0</v>
      </c>
      <c r="Q242" s="15">
        <v>0</v>
      </c>
    </row>
    <row r="243" spans="1:17" ht="24" customHeight="1">
      <c r="A243" s="10" t="s">
        <v>206</v>
      </c>
      <c r="B243" s="23"/>
      <c r="C243" s="23"/>
      <c r="D243" s="23"/>
      <c r="E243" s="23"/>
      <c r="F243" s="23"/>
      <c r="G243" s="23"/>
      <c r="H243" s="15">
        <v>25300</v>
      </c>
      <c r="I243" s="15">
        <v>0</v>
      </c>
      <c r="J243" s="15">
        <v>0</v>
      </c>
      <c r="K243" s="15">
        <v>0</v>
      </c>
      <c r="L243" s="15">
        <v>0</v>
      </c>
      <c r="M243" s="15">
        <v>25300</v>
      </c>
      <c r="N243" s="15">
        <v>25300</v>
      </c>
      <c r="O243" s="15">
        <v>25300</v>
      </c>
      <c r="P243" s="15">
        <v>0</v>
      </c>
      <c r="Q243" s="15">
        <v>0</v>
      </c>
    </row>
    <row r="244" spans="1:17" ht="24" customHeight="1">
      <c r="A244" s="10"/>
      <c r="B244" s="25" t="s">
        <v>6</v>
      </c>
      <c r="C244" s="25" t="s">
        <v>1863</v>
      </c>
      <c r="D244" s="25" t="s">
        <v>1745</v>
      </c>
      <c r="E244" s="25" t="s">
        <v>411</v>
      </c>
      <c r="F244" s="25" t="s">
        <v>1749</v>
      </c>
      <c r="G244" s="25" t="s">
        <v>1747</v>
      </c>
      <c r="H244" s="15">
        <v>5000</v>
      </c>
      <c r="I244" s="15">
        <v>0</v>
      </c>
      <c r="J244" s="15">
        <v>0</v>
      </c>
      <c r="K244" s="15">
        <v>0</v>
      </c>
      <c r="L244" s="15">
        <v>0</v>
      </c>
      <c r="M244" s="15">
        <v>5000</v>
      </c>
      <c r="N244" s="15">
        <v>5000</v>
      </c>
      <c r="O244" s="15">
        <v>5000</v>
      </c>
      <c r="P244" s="15">
        <v>0</v>
      </c>
      <c r="Q244" s="15">
        <v>0</v>
      </c>
    </row>
    <row r="245" spans="1:17" ht="24" customHeight="1">
      <c r="A245" s="10"/>
      <c r="B245" s="25" t="s">
        <v>6</v>
      </c>
      <c r="C245" s="25" t="s">
        <v>1757</v>
      </c>
      <c r="D245" s="25" t="s">
        <v>1745</v>
      </c>
      <c r="E245" s="25" t="s">
        <v>411</v>
      </c>
      <c r="F245" s="25" t="s">
        <v>1765</v>
      </c>
      <c r="G245" s="25" t="s">
        <v>1783</v>
      </c>
      <c r="H245" s="15">
        <v>2700</v>
      </c>
      <c r="I245" s="15">
        <v>0</v>
      </c>
      <c r="J245" s="15">
        <v>0</v>
      </c>
      <c r="K245" s="15">
        <v>0</v>
      </c>
      <c r="L245" s="15">
        <v>0</v>
      </c>
      <c r="M245" s="15">
        <v>2700</v>
      </c>
      <c r="N245" s="15">
        <v>2700</v>
      </c>
      <c r="O245" s="15">
        <v>2700</v>
      </c>
      <c r="P245" s="15">
        <v>0</v>
      </c>
      <c r="Q245" s="15">
        <v>0</v>
      </c>
    </row>
    <row r="246" spans="1:17" ht="24" customHeight="1">
      <c r="A246" s="10"/>
      <c r="B246" s="25" t="s">
        <v>6</v>
      </c>
      <c r="C246" s="25" t="s">
        <v>1785</v>
      </c>
      <c r="D246" s="25" t="s">
        <v>1745</v>
      </c>
      <c r="E246" s="25" t="s">
        <v>411</v>
      </c>
      <c r="F246" s="25" t="s">
        <v>1749</v>
      </c>
      <c r="G246" s="25" t="s">
        <v>1747</v>
      </c>
      <c r="H246" s="15">
        <v>1800</v>
      </c>
      <c r="I246" s="15">
        <v>0</v>
      </c>
      <c r="J246" s="15">
        <v>0</v>
      </c>
      <c r="K246" s="15">
        <v>0</v>
      </c>
      <c r="L246" s="15">
        <v>0</v>
      </c>
      <c r="M246" s="15">
        <v>1800</v>
      </c>
      <c r="N246" s="15">
        <v>1800</v>
      </c>
      <c r="O246" s="15">
        <v>1800</v>
      </c>
      <c r="P246" s="15">
        <v>0</v>
      </c>
      <c r="Q246" s="15">
        <v>0</v>
      </c>
    </row>
    <row r="247" spans="1:17" ht="24" customHeight="1">
      <c r="A247" s="10"/>
      <c r="B247" s="25" t="s">
        <v>6</v>
      </c>
      <c r="C247" s="25" t="s">
        <v>1784</v>
      </c>
      <c r="D247" s="25" t="s">
        <v>1745</v>
      </c>
      <c r="E247" s="25" t="s">
        <v>411</v>
      </c>
      <c r="F247" s="25" t="s">
        <v>1749</v>
      </c>
      <c r="G247" s="25" t="s">
        <v>1747</v>
      </c>
      <c r="H247" s="15">
        <v>15800</v>
      </c>
      <c r="I247" s="15">
        <v>0</v>
      </c>
      <c r="J247" s="15">
        <v>0</v>
      </c>
      <c r="K247" s="15">
        <v>0</v>
      </c>
      <c r="L247" s="15">
        <v>0</v>
      </c>
      <c r="M247" s="15">
        <v>15800</v>
      </c>
      <c r="N247" s="15">
        <v>15800</v>
      </c>
      <c r="O247" s="15">
        <v>15800</v>
      </c>
      <c r="P247" s="15">
        <v>0</v>
      </c>
      <c r="Q247" s="15">
        <v>0</v>
      </c>
    </row>
    <row r="248" spans="1:17" ht="24" customHeight="1">
      <c r="A248" s="10" t="s">
        <v>194</v>
      </c>
      <c r="B248" s="23"/>
      <c r="C248" s="23"/>
      <c r="D248" s="23"/>
      <c r="E248" s="23"/>
      <c r="F248" s="23"/>
      <c r="G248" s="23"/>
      <c r="H248" s="15">
        <v>18000</v>
      </c>
      <c r="I248" s="15">
        <v>0</v>
      </c>
      <c r="J248" s="15">
        <v>0</v>
      </c>
      <c r="K248" s="15">
        <v>0</v>
      </c>
      <c r="L248" s="15">
        <v>0</v>
      </c>
      <c r="M248" s="15">
        <v>18000</v>
      </c>
      <c r="N248" s="15">
        <v>18000</v>
      </c>
      <c r="O248" s="15">
        <v>18000</v>
      </c>
      <c r="P248" s="15">
        <v>0</v>
      </c>
      <c r="Q248" s="15">
        <v>0</v>
      </c>
    </row>
    <row r="249" spans="1:17" ht="24" customHeight="1">
      <c r="A249" s="10"/>
      <c r="B249" s="25" t="s">
        <v>6</v>
      </c>
      <c r="C249" s="25" t="s">
        <v>1817</v>
      </c>
      <c r="D249" s="25" t="s">
        <v>1745</v>
      </c>
      <c r="E249" s="25" t="s">
        <v>411</v>
      </c>
      <c r="F249" s="25" t="s">
        <v>1749</v>
      </c>
      <c r="G249" s="25" t="s">
        <v>1750</v>
      </c>
      <c r="H249" s="15">
        <v>18000</v>
      </c>
      <c r="I249" s="15">
        <v>0</v>
      </c>
      <c r="J249" s="15">
        <v>0</v>
      </c>
      <c r="K249" s="15">
        <v>0</v>
      </c>
      <c r="L249" s="15">
        <v>0</v>
      </c>
      <c r="M249" s="15">
        <v>18000</v>
      </c>
      <c r="N249" s="15">
        <v>18000</v>
      </c>
      <c r="O249" s="15">
        <v>18000</v>
      </c>
      <c r="P249" s="15">
        <v>0</v>
      </c>
      <c r="Q249" s="15">
        <v>0</v>
      </c>
    </row>
    <row r="250" spans="1:17" ht="24" customHeight="1">
      <c r="A250" s="10" t="s">
        <v>213</v>
      </c>
      <c r="B250" s="23"/>
      <c r="C250" s="23"/>
      <c r="D250" s="23"/>
      <c r="E250" s="23"/>
      <c r="F250" s="23"/>
      <c r="G250" s="23"/>
      <c r="H250" s="15">
        <v>70000</v>
      </c>
      <c r="I250" s="15">
        <v>70000</v>
      </c>
      <c r="J250" s="15">
        <v>70000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15">
        <v>0</v>
      </c>
      <c r="Q250" s="15">
        <v>0</v>
      </c>
    </row>
    <row r="251" spans="1:17" ht="24" customHeight="1">
      <c r="A251" s="10"/>
      <c r="B251" s="25" t="s">
        <v>7</v>
      </c>
      <c r="C251" s="25" t="s">
        <v>1784</v>
      </c>
      <c r="D251" s="25" t="s">
        <v>1745</v>
      </c>
      <c r="E251" s="25" t="s">
        <v>411</v>
      </c>
      <c r="F251" s="25" t="s">
        <v>1749</v>
      </c>
      <c r="G251" s="25" t="s">
        <v>1747</v>
      </c>
      <c r="H251" s="15">
        <v>10000</v>
      </c>
      <c r="I251" s="15">
        <v>10000</v>
      </c>
      <c r="J251" s="15">
        <v>10000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15">
        <v>0</v>
      </c>
      <c r="Q251" s="15">
        <v>0</v>
      </c>
    </row>
    <row r="252" spans="1:17" ht="24" customHeight="1">
      <c r="A252" s="10"/>
      <c r="B252" s="25" t="s">
        <v>7</v>
      </c>
      <c r="C252" s="25" t="s">
        <v>1864</v>
      </c>
      <c r="D252" s="25" t="s">
        <v>1745</v>
      </c>
      <c r="E252" s="25" t="s">
        <v>529</v>
      </c>
      <c r="F252" s="25" t="s">
        <v>1779</v>
      </c>
      <c r="G252" s="25" t="s">
        <v>1780</v>
      </c>
      <c r="H252" s="15">
        <v>20000</v>
      </c>
      <c r="I252" s="15">
        <v>20000</v>
      </c>
      <c r="J252" s="15">
        <v>20000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</row>
    <row r="253" spans="1:17" ht="24" customHeight="1">
      <c r="A253" s="10"/>
      <c r="B253" s="25" t="s">
        <v>7</v>
      </c>
      <c r="C253" s="25" t="s">
        <v>1865</v>
      </c>
      <c r="D253" s="25" t="s">
        <v>1745</v>
      </c>
      <c r="E253" s="25" t="s">
        <v>526</v>
      </c>
      <c r="F253" s="25" t="s">
        <v>1779</v>
      </c>
      <c r="G253" s="25" t="s">
        <v>441</v>
      </c>
      <c r="H253" s="15">
        <v>30000</v>
      </c>
      <c r="I253" s="15">
        <v>30000</v>
      </c>
      <c r="J253" s="15">
        <v>30000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15">
        <v>0</v>
      </c>
      <c r="Q253" s="15">
        <v>0</v>
      </c>
    </row>
    <row r="254" spans="1:17" ht="24" customHeight="1">
      <c r="A254" s="10"/>
      <c r="B254" s="25" t="s">
        <v>7</v>
      </c>
      <c r="C254" s="25" t="s">
        <v>1748</v>
      </c>
      <c r="D254" s="25" t="s">
        <v>1745</v>
      </c>
      <c r="E254" s="25" t="s">
        <v>411</v>
      </c>
      <c r="F254" s="25" t="s">
        <v>1749</v>
      </c>
      <c r="G254" s="25" t="s">
        <v>1750</v>
      </c>
      <c r="H254" s="15">
        <v>10000</v>
      </c>
      <c r="I254" s="15">
        <v>10000</v>
      </c>
      <c r="J254" s="15">
        <v>10000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15">
        <v>0</v>
      </c>
      <c r="Q254" s="15">
        <v>0</v>
      </c>
    </row>
    <row r="255" spans="1:17" ht="24" customHeight="1">
      <c r="A255" s="10" t="s">
        <v>9</v>
      </c>
      <c r="B255" s="23"/>
      <c r="C255" s="23"/>
      <c r="D255" s="23"/>
      <c r="E255" s="23"/>
      <c r="F255" s="23"/>
      <c r="G255" s="23"/>
      <c r="H255" s="15">
        <v>440040</v>
      </c>
      <c r="I255" s="15">
        <v>0</v>
      </c>
      <c r="J255" s="15">
        <v>0</v>
      </c>
      <c r="K255" s="15">
        <v>0</v>
      </c>
      <c r="L255" s="15">
        <v>0</v>
      </c>
      <c r="M255" s="15">
        <v>440040</v>
      </c>
      <c r="N255" s="15">
        <v>440040</v>
      </c>
      <c r="O255" s="15">
        <v>425040</v>
      </c>
      <c r="P255" s="15">
        <v>0</v>
      </c>
      <c r="Q255" s="15">
        <v>15000</v>
      </c>
    </row>
    <row r="256" spans="1:17" ht="24" customHeight="1">
      <c r="A256" s="10" t="s">
        <v>28</v>
      </c>
      <c r="B256" s="23"/>
      <c r="C256" s="23"/>
      <c r="D256" s="23"/>
      <c r="E256" s="23"/>
      <c r="F256" s="23"/>
      <c r="G256" s="23"/>
      <c r="H256" s="15">
        <v>20900</v>
      </c>
      <c r="I256" s="15">
        <v>0</v>
      </c>
      <c r="J256" s="15">
        <v>0</v>
      </c>
      <c r="K256" s="15">
        <v>0</v>
      </c>
      <c r="L256" s="15">
        <v>0</v>
      </c>
      <c r="M256" s="15">
        <v>20900</v>
      </c>
      <c r="N256" s="15">
        <v>20900</v>
      </c>
      <c r="O256" s="15">
        <v>20900</v>
      </c>
      <c r="P256" s="15">
        <v>0</v>
      </c>
      <c r="Q256" s="15">
        <v>0</v>
      </c>
    </row>
    <row r="257" spans="1:17" ht="24" customHeight="1">
      <c r="A257" s="10" t="s">
        <v>36</v>
      </c>
      <c r="B257" s="23"/>
      <c r="C257" s="23"/>
      <c r="D257" s="23"/>
      <c r="E257" s="23"/>
      <c r="F257" s="23"/>
      <c r="G257" s="23"/>
      <c r="H257" s="15">
        <v>2500</v>
      </c>
      <c r="I257" s="15">
        <v>0</v>
      </c>
      <c r="J257" s="15">
        <v>0</v>
      </c>
      <c r="K257" s="15">
        <v>0</v>
      </c>
      <c r="L257" s="15">
        <v>0</v>
      </c>
      <c r="M257" s="15">
        <v>2500</v>
      </c>
      <c r="N257" s="15">
        <v>2500</v>
      </c>
      <c r="O257" s="15">
        <v>2500</v>
      </c>
      <c r="P257" s="15">
        <v>0</v>
      </c>
      <c r="Q257" s="15">
        <v>0</v>
      </c>
    </row>
    <row r="258" spans="1:17" ht="24" customHeight="1">
      <c r="A258" s="10"/>
      <c r="B258" s="25" t="s">
        <v>6</v>
      </c>
      <c r="C258" s="25" t="s">
        <v>1781</v>
      </c>
      <c r="D258" s="25" t="s">
        <v>1745</v>
      </c>
      <c r="E258" s="25" t="s">
        <v>411</v>
      </c>
      <c r="F258" s="25" t="s">
        <v>1749</v>
      </c>
      <c r="G258" s="25" t="s">
        <v>1747</v>
      </c>
      <c r="H258" s="15">
        <v>2500</v>
      </c>
      <c r="I258" s="15">
        <v>0</v>
      </c>
      <c r="J258" s="15">
        <v>0</v>
      </c>
      <c r="K258" s="15">
        <v>0</v>
      </c>
      <c r="L258" s="15">
        <v>0</v>
      </c>
      <c r="M258" s="15">
        <v>2500</v>
      </c>
      <c r="N258" s="15">
        <v>2500</v>
      </c>
      <c r="O258" s="15">
        <v>2500</v>
      </c>
      <c r="P258" s="15">
        <v>0</v>
      </c>
      <c r="Q258" s="15">
        <v>0</v>
      </c>
    </row>
    <row r="259" spans="1:17" ht="24" customHeight="1">
      <c r="A259" s="10" t="s">
        <v>31</v>
      </c>
      <c r="B259" s="23"/>
      <c r="C259" s="23"/>
      <c r="D259" s="23"/>
      <c r="E259" s="23"/>
      <c r="F259" s="23"/>
      <c r="G259" s="23"/>
      <c r="H259" s="15">
        <v>13400</v>
      </c>
      <c r="I259" s="15">
        <v>0</v>
      </c>
      <c r="J259" s="15">
        <v>0</v>
      </c>
      <c r="K259" s="15">
        <v>0</v>
      </c>
      <c r="L259" s="15">
        <v>0</v>
      </c>
      <c r="M259" s="15">
        <v>13400</v>
      </c>
      <c r="N259" s="15">
        <v>13400</v>
      </c>
      <c r="O259" s="15">
        <v>13400</v>
      </c>
      <c r="P259" s="15">
        <v>0</v>
      </c>
      <c r="Q259" s="15">
        <v>0</v>
      </c>
    </row>
    <row r="260" spans="1:17" ht="24" customHeight="1">
      <c r="A260" s="10"/>
      <c r="B260" s="25" t="s">
        <v>6</v>
      </c>
      <c r="C260" s="25" t="s">
        <v>1748</v>
      </c>
      <c r="D260" s="25" t="s">
        <v>1745</v>
      </c>
      <c r="E260" s="25" t="s">
        <v>411</v>
      </c>
      <c r="F260" s="25" t="s">
        <v>1749</v>
      </c>
      <c r="G260" s="25" t="s">
        <v>1750</v>
      </c>
      <c r="H260" s="15">
        <v>10600</v>
      </c>
      <c r="I260" s="15">
        <v>0</v>
      </c>
      <c r="J260" s="15">
        <v>0</v>
      </c>
      <c r="K260" s="15">
        <v>0</v>
      </c>
      <c r="L260" s="15">
        <v>0</v>
      </c>
      <c r="M260" s="15">
        <v>10600</v>
      </c>
      <c r="N260" s="15">
        <v>10600</v>
      </c>
      <c r="O260" s="15">
        <v>10600</v>
      </c>
      <c r="P260" s="15">
        <v>0</v>
      </c>
      <c r="Q260" s="15">
        <v>0</v>
      </c>
    </row>
    <row r="261" spans="1:17" ht="24" customHeight="1">
      <c r="A261" s="10"/>
      <c r="B261" s="25" t="s">
        <v>6</v>
      </c>
      <c r="C261" s="25" t="s">
        <v>1781</v>
      </c>
      <c r="D261" s="25" t="s">
        <v>1745</v>
      </c>
      <c r="E261" s="25" t="s">
        <v>411</v>
      </c>
      <c r="F261" s="25" t="s">
        <v>1749</v>
      </c>
      <c r="G261" s="25" t="s">
        <v>1750</v>
      </c>
      <c r="H261" s="15">
        <v>2800</v>
      </c>
      <c r="I261" s="15">
        <v>0</v>
      </c>
      <c r="J261" s="15">
        <v>0</v>
      </c>
      <c r="K261" s="15">
        <v>0</v>
      </c>
      <c r="L261" s="15">
        <v>0</v>
      </c>
      <c r="M261" s="15">
        <v>2800</v>
      </c>
      <c r="N261" s="15">
        <v>2800</v>
      </c>
      <c r="O261" s="15">
        <v>2800</v>
      </c>
      <c r="P261" s="15">
        <v>0</v>
      </c>
      <c r="Q261" s="15">
        <v>0</v>
      </c>
    </row>
    <row r="262" spans="1:17" ht="24" customHeight="1">
      <c r="A262" s="10" t="s">
        <v>37</v>
      </c>
      <c r="B262" s="23"/>
      <c r="C262" s="23"/>
      <c r="D262" s="23"/>
      <c r="E262" s="23"/>
      <c r="F262" s="23"/>
      <c r="G262" s="23"/>
      <c r="H262" s="15">
        <v>5000</v>
      </c>
      <c r="I262" s="15">
        <v>0</v>
      </c>
      <c r="J262" s="15">
        <v>0</v>
      </c>
      <c r="K262" s="15">
        <v>0</v>
      </c>
      <c r="L262" s="15">
        <v>0</v>
      </c>
      <c r="M262" s="15">
        <v>5000</v>
      </c>
      <c r="N262" s="15">
        <v>5000</v>
      </c>
      <c r="O262" s="15">
        <v>5000</v>
      </c>
      <c r="P262" s="15">
        <v>0</v>
      </c>
      <c r="Q262" s="15">
        <v>0</v>
      </c>
    </row>
    <row r="263" spans="1:17" ht="24" customHeight="1">
      <c r="A263" s="10"/>
      <c r="B263" s="25" t="s">
        <v>6</v>
      </c>
      <c r="C263" s="25" t="s">
        <v>1748</v>
      </c>
      <c r="D263" s="25" t="s">
        <v>1745</v>
      </c>
      <c r="E263" s="25" t="s">
        <v>411</v>
      </c>
      <c r="F263" s="25" t="s">
        <v>1749</v>
      </c>
      <c r="G263" s="25" t="s">
        <v>1747</v>
      </c>
      <c r="H263" s="15">
        <v>5000</v>
      </c>
      <c r="I263" s="15">
        <v>0</v>
      </c>
      <c r="J263" s="15">
        <v>0</v>
      </c>
      <c r="K263" s="15">
        <v>0</v>
      </c>
      <c r="L263" s="15">
        <v>0</v>
      </c>
      <c r="M263" s="15">
        <v>5000</v>
      </c>
      <c r="N263" s="15">
        <v>5000</v>
      </c>
      <c r="O263" s="15">
        <v>5000</v>
      </c>
      <c r="P263" s="15">
        <v>0</v>
      </c>
      <c r="Q263" s="15">
        <v>0</v>
      </c>
    </row>
    <row r="264" spans="1:17" ht="24" customHeight="1">
      <c r="A264" s="10" t="s">
        <v>41</v>
      </c>
      <c r="B264" s="23"/>
      <c r="C264" s="23"/>
      <c r="D264" s="23"/>
      <c r="E264" s="23"/>
      <c r="F264" s="23"/>
      <c r="G264" s="23"/>
      <c r="H264" s="15">
        <v>10740</v>
      </c>
      <c r="I264" s="15">
        <v>0</v>
      </c>
      <c r="J264" s="15">
        <v>0</v>
      </c>
      <c r="K264" s="15">
        <v>0</v>
      </c>
      <c r="L264" s="15">
        <v>0</v>
      </c>
      <c r="M264" s="15">
        <v>10740</v>
      </c>
      <c r="N264" s="15">
        <v>10740</v>
      </c>
      <c r="O264" s="15">
        <v>10740</v>
      </c>
      <c r="P264" s="15">
        <v>0</v>
      </c>
      <c r="Q264" s="15">
        <v>0</v>
      </c>
    </row>
    <row r="265" spans="1:17" ht="24" customHeight="1">
      <c r="A265" s="10" t="s">
        <v>47</v>
      </c>
      <c r="B265" s="23"/>
      <c r="C265" s="23"/>
      <c r="D265" s="23"/>
      <c r="E265" s="23"/>
      <c r="F265" s="23"/>
      <c r="G265" s="23"/>
      <c r="H265" s="15">
        <v>1380</v>
      </c>
      <c r="I265" s="15">
        <v>0</v>
      </c>
      <c r="J265" s="15">
        <v>0</v>
      </c>
      <c r="K265" s="15">
        <v>0</v>
      </c>
      <c r="L265" s="15">
        <v>0</v>
      </c>
      <c r="M265" s="15">
        <v>1380</v>
      </c>
      <c r="N265" s="15">
        <v>1380</v>
      </c>
      <c r="O265" s="15">
        <v>1380</v>
      </c>
      <c r="P265" s="15">
        <v>0</v>
      </c>
      <c r="Q265" s="15">
        <v>0</v>
      </c>
    </row>
    <row r="266" spans="1:17" ht="24" customHeight="1">
      <c r="A266" s="10"/>
      <c r="B266" s="25" t="s">
        <v>6</v>
      </c>
      <c r="C266" s="25" t="s">
        <v>1744</v>
      </c>
      <c r="D266" s="25" t="s">
        <v>1763</v>
      </c>
      <c r="E266" s="25" t="s">
        <v>411</v>
      </c>
      <c r="F266" s="25" t="s">
        <v>1801</v>
      </c>
      <c r="G266" s="25" t="s">
        <v>1783</v>
      </c>
      <c r="H266" s="15">
        <v>1380</v>
      </c>
      <c r="I266" s="15">
        <v>0</v>
      </c>
      <c r="J266" s="15">
        <v>0</v>
      </c>
      <c r="K266" s="15">
        <v>0</v>
      </c>
      <c r="L266" s="15">
        <v>0</v>
      </c>
      <c r="M266" s="15">
        <v>1380</v>
      </c>
      <c r="N266" s="15">
        <v>1380</v>
      </c>
      <c r="O266" s="15">
        <v>1380</v>
      </c>
      <c r="P266" s="15">
        <v>0</v>
      </c>
      <c r="Q266" s="15">
        <v>0</v>
      </c>
    </row>
    <row r="267" spans="1:17" ht="24" customHeight="1">
      <c r="A267" s="10" t="s">
        <v>54</v>
      </c>
      <c r="B267" s="23"/>
      <c r="C267" s="23"/>
      <c r="D267" s="23"/>
      <c r="E267" s="23"/>
      <c r="F267" s="23"/>
      <c r="G267" s="23"/>
      <c r="H267" s="15">
        <v>9360</v>
      </c>
      <c r="I267" s="15">
        <v>0</v>
      </c>
      <c r="J267" s="15">
        <v>0</v>
      </c>
      <c r="K267" s="15">
        <v>0</v>
      </c>
      <c r="L267" s="15">
        <v>0</v>
      </c>
      <c r="M267" s="15">
        <v>9360</v>
      </c>
      <c r="N267" s="15">
        <v>9360</v>
      </c>
      <c r="O267" s="15">
        <v>9360</v>
      </c>
      <c r="P267" s="15">
        <v>0</v>
      </c>
      <c r="Q267" s="15">
        <v>0</v>
      </c>
    </row>
    <row r="268" spans="1:17" ht="24" customHeight="1">
      <c r="A268" s="10"/>
      <c r="B268" s="25" t="s">
        <v>6</v>
      </c>
      <c r="C268" s="25" t="s">
        <v>1748</v>
      </c>
      <c r="D268" s="25" t="s">
        <v>1763</v>
      </c>
      <c r="E268" s="25" t="s">
        <v>411</v>
      </c>
      <c r="F268" s="25" t="s">
        <v>1749</v>
      </c>
      <c r="G268" s="25" t="s">
        <v>1750</v>
      </c>
      <c r="H268" s="15">
        <v>9360</v>
      </c>
      <c r="I268" s="15">
        <v>0</v>
      </c>
      <c r="J268" s="15">
        <v>0</v>
      </c>
      <c r="K268" s="15">
        <v>0</v>
      </c>
      <c r="L268" s="15">
        <v>0</v>
      </c>
      <c r="M268" s="15">
        <v>9360</v>
      </c>
      <c r="N268" s="15">
        <v>9360</v>
      </c>
      <c r="O268" s="15">
        <v>9360</v>
      </c>
      <c r="P268" s="15">
        <v>0</v>
      </c>
      <c r="Q268" s="15">
        <v>0</v>
      </c>
    </row>
    <row r="269" spans="1:17" ht="24" customHeight="1">
      <c r="A269" s="10" t="s">
        <v>130</v>
      </c>
      <c r="B269" s="23"/>
      <c r="C269" s="23"/>
      <c r="D269" s="23"/>
      <c r="E269" s="23"/>
      <c r="F269" s="23"/>
      <c r="G269" s="23"/>
      <c r="H269" s="15">
        <v>5500</v>
      </c>
      <c r="I269" s="15">
        <v>0</v>
      </c>
      <c r="J269" s="15">
        <v>0</v>
      </c>
      <c r="K269" s="15">
        <v>0</v>
      </c>
      <c r="L269" s="15">
        <v>0</v>
      </c>
      <c r="M269" s="15">
        <v>5500</v>
      </c>
      <c r="N269" s="15">
        <v>5500</v>
      </c>
      <c r="O269" s="15">
        <v>5500</v>
      </c>
      <c r="P269" s="15">
        <v>0</v>
      </c>
      <c r="Q269" s="15">
        <v>0</v>
      </c>
    </row>
    <row r="270" spans="1:17" ht="24" customHeight="1">
      <c r="A270" s="10" t="s">
        <v>139</v>
      </c>
      <c r="B270" s="23"/>
      <c r="C270" s="23"/>
      <c r="D270" s="23"/>
      <c r="E270" s="23"/>
      <c r="F270" s="23"/>
      <c r="G270" s="23"/>
      <c r="H270" s="15">
        <v>5500</v>
      </c>
      <c r="I270" s="15">
        <v>0</v>
      </c>
      <c r="J270" s="15">
        <v>0</v>
      </c>
      <c r="K270" s="15">
        <v>0</v>
      </c>
      <c r="L270" s="15">
        <v>0</v>
      </c>
      <c r="M270" s="15">
        <v>5500</v>
      </c>
      <c r="N270" s="15">
        <v>5500</v>
      </c>
      <c r="O270" s="15">
        <v>5500</v>
      </c>
      <c r="P270" s="15">
        <v>0</v>
      </c>
      <c r="Q270" s="15">
        <v>0</v>
      </c>
    </row>
    <row r="271" spans="1:17" ht="24" customHeight="1">
      <c r="A271" s="10"/>
      <c r="B271" s="25" t="s">
        <v>6</v>
      </c>
      <c r="C271" s="25" t="s">
        <v>1748</v>
      </c>
      <c r="D271" s="25" t="s">
        <v>1745</v>
      </c>
      <c r="E271" s="25" t="s">
        <v>411</v>
      </c>
      <c r="F271" s="25" t="s">
        <v>1749</v>
      </c>
      <c r="G271" s="25" t="s">
        <v>1747</v>
      </c>
      <c r="H271" s="15">
        <v>5500</v>
      </c>
      <c r="I271" s="15">
        <v>0</v>
      </c>
      <c r="J271" s="15">
        <v>0</v>
      </c>
      <c r="K271" s="15">
        <v>0</v>
      </c>
      <c r="L271" s="15">
        <v>0</v>
      </c>
      <c r="M271" s="15">
        <v>5500</v>
      </c>
      <c r="N271" s="15">
        <v>5500</v>
      </c>
      <c r="O271" s="15">
        <v>5500</v>
      </c>
      <c r="P271" s="15">
        <v>0</v>
      </c>
      <c r="Q271" s="15">
        <v>0</v>
      </c>
    </row>
    <row r="272" spans="1:17" ht="24" customHeight="1">
      <c r="A272" s="10" t="s">
        <v>56</v>
      </c>
      <c r="B272" s="23"/>
      <c r="C272" s="23"/>
      <c r="D272" s="23"/>
      <c r="E272" s="23"/>
      <c r="F272" s="23"/>
      <c r="G272" s="23"/>
      <c r="H272" s="15">
        <v>35000</v>
      </c>
      <c r="I272" s="15">
        <v>0</v>
      </c>
      <c r="J272" s="15">
        <v>0</v>
      </c>
      <c r="K272" s="15">
        <v>0</v>
      </c>
      <c r="L272" s="15">
        <v>0</v>
      </c>
      <c r="M272" s="15">
        <v>35000</v>
      </c>
      <c r="N272" s="15">
        <v>35000</v>
      </c>
      <c r="O272" s="15">
        <v>35000</v>
      </c>
      <c r="P272" s="15">
        <v>0</v>
      </c>
      <c r="Q272" s="15">
        <v>0</v>
      </c>
    </row>
    <row r="273" spans="1:17" ht="24" customHeight="1">
      <c r="A273" s="10" t="s">
        <v>69</v>
      </c>
      <c r="B273" s="23"/>
      <c r="C273" s="23"/>
      <c r="D273" s="23"/>
      <c r="E273" s="23"/>
      <c r="F273" s="23"/>
      <c r="G273" s="23"/>
      <c r="H273" s="15">
        <v>15000</v>
      </c>
      <c r="I273" s="15">
        <v>0</v>
      </c>
      <c r="J273" s="15">
        <v>0</v>
      </c>
      <c r="K273" s="15">
        <v>0</v>
      </c>
      <c r="L273" s="15">
        <v>0</v>
      </c>
      <c r="M273" s="15">
        <v>15000</v>
      </c>
      <c r="N273" s="15">
        <v>15000</v>
      </c>
      <c r="O273" s="15">
        <v>15000</v>
      </c>
      <c r="P273" s="15">
        <v>0</v>
      </c>
      <c r="Q273" s="15">
        <v>0</v>
      </c>
    </row>
    <row r="274" spans="1:17" ht="24" customHeight="1">
      <c r="A274" s="10"/>
      <c r="B274" s="25" t="s">
        <v>6</v>
      </c>
      <c r="C274" s="25" t="s">
        <v>1748</v>
      </c>
      <c r="D274" s="25" t="s">
        <v>1745</v>
      </c>
      <c r="E274" s="25" t="s">
        <v>411</v>
      </c>
      <c r="F274" s="25" t="s">
        <v>1749</v>
      </c>
      <c r="G274" s="25" t="s">
        <v>1750</v>
      </c>
      <c r="H274" s="15">
        <v>15000</v>
      </c>
      <c r="I274" s="15">
        <v>0</v>
      </c>
      <c r="J274" s="15">
        <v>0</v>
      </c>
      <c r="K274" s="15">
        <v>0</v>
      </c>
      <c r="L274" s="15">
        <v>0</v>
      </c>
      <c r="M274" s="15">
        <v>15000</v>
      </c>
      <c r="N274" s="15">
        <v>15000</v>
      </c>
      <c r="O274" s="15">
        <v>15000</v>
      </c>
      <c r="P274" s="15">
        <v>0</v>
      </c>
      <c r="Q274" s="15">
        <v>0</v>
      </c>
    </row>
    <row r="275" spans="1:17" ht="24" customHeight="1">
      <c r="A275" s="10" t="s">
        <v>66</v>
      </c>
      <c r="B275" s="23"/>
      <c r="C275" s="23"/>
      <c r="D275" s="23"/>
      <c r="E275" s="23"/>
      <c r="F275" s="23"/>
      <c r="G275" s="23"/>
      <c r="H275" s="15">
        <v>20000</v>
      </c>
      <c r="I275" s="15">
        <v>0</v>
      </c>
      <c r="J275" s="15">
        <v>0</v>
      </c>
      <c r="K275" s="15">
        <v>0</v>
      </c>
      <c r="L275" s="15">
        <v>0</v>
      </c>
      <c r="M275" s="15">
        <v>20000</v>
      </c>
      <c r="N275" s="15">
        <v>20000</v>
      </c>
      <c r="O275" s="15">
        <v>20000</v>
      </c>
      <c r="P275" s="15">
        <v>0</v>
      </c>
      <c r="Q275" s="15">
        <v>0</v>
      </c>
    </row>
    <row r="276" spans="1:17" ht="24" customHeight="1">
      <c r="A276" s="10"/>
      <c r="B276" s="25" t="s">
        <v>6</v>
      </c>
      <c r="C276" s="25" t="s">
        <v>1748</v>
      </c>
      <c r="D276" s="25" t="s">
        <v>1745</v>
      </c>
      <c r="E276" s="25" t="s">
        <v>411</v>
      </c>
      <c r="F276" s="25" t="s">
        <v>1749</v>
      </c>
      <c r="G276" s="25" t="s">
        <v>1750</v>
      </c>
      <c r="H276" s="15">
        <v>14000</v>
      </c>
      <c r="I276" s="15">
        <v>0</v>
      </c>
      <c r="J276" s="15">
        <v>0</v>
      </c>
      <c r="K276" s="15">
        <v>0</v>
      </c>
      <c r="L276" s="15">
        <v>0</v>
      </c>
      <c r="M276" s="15">
        <v>14000</v>
      </c>
      <c r="N276" s="15">
        <v>14000</v>
      </c>
      <c r="O276" s="15">
        <v>14000</v>
      </c>
      <c r="P276" s="15">
        <v>0</v>
      </c>
      <c r="Q276" s="15">
        <v>0</v>
      </c>
    </row>
    <row r="277" spans="1:17" ht="24" customHeight="1">
      <c r="A277" s="10"/>
      <c r="B277" s="25" t="s">
        <v>6</v>
      </c>
      <c r="C277" s="25" t="s">
        <v>1784</v>
      </c>
      <c r="D277" s="25" t="s">
        <v>1745</v>
      </c>
      <c r="E277" s="25" t="s">
        <v>411</v>
      </c>
      <c r="F277" s="25" t="s">
        <v>1749</v>
      </c>
      <c r="G277" s="25" t="s">
        <v>1750</v>
      </c>
      <c r="H277" s="15">
        <v>6000</v>
      </c>
      <c r="I277" s="15">
        <v>0</v>
      </c>
      <c r="J277" s="15">
        <v>0</v>
      </c>
      <c r="K277" s="15">
        <v>0</v>
      </c>
      <c r="L277" s="15">
        <v>0</v>
      </c>
      <c r="M277" s="15">
        <v>6000</v>
      </c>
      <c r="N277" s="15">
        <v>6000</v>
      </c>
      <c r="O277" s="15">
        <v>6000</v>
      </c>
      <c r="P277" s="15">
        <v>0</v>
      </c>
      <c r="Q277" s="15">
        <v>0</v>
      </c>
    </row>
    <row r="278" spans="1:17" ht="24" customHeight="1">
      <c r="A278" s="10" t="s">
        <v>71</v>
      </c>
      <c r="B278" s="23"/>
      <c r="C278" s="23"/>
      <c r="D278" s="23"/>
      <c r="E278" s="23"/>
      <c r="F278" s="23"/>
      <c r="G278" s="23"/>
      <c r="H278" s="15">
        <v>15000</v>
      </c>
      <c r="I278" s="15">
        <v>0</v>
      </c>
      <c r="J278" s="15">
        <v>0</v>
      </c>
      <c r="K278" s="15">
        <v>0</v>
      </c>
      <c r="L278" s="15">
        <v>0</v>
      </c>
      <c r="M278" s="15">
        <v>15000</v>
      </c>
      <c r="N278" s="15">
        <v>15000</v>
      </c>
      <c r="O278" s="15">
        <v>0</v>
      </c>
      <c r="P278" s="15">
        <v>0</v>
      </c>
      <c r="Q278" s="15">
        <v>15000</v>
      </c>
    </row>
    <row r="279" spans="1:17" ht="24" customHeight="1">
      <c r="A279" s="10" t="s">
        <v>84</v>
      </c>
      <c r="B279" s="23"/>
      <c r="C279" s="23"/>
      <c r="D279" s="23"/>
      <c r="E279" s="23"/>
      <c r="F279" s="23"/>
      <c r="G279" s="23"/>
      <c r="H279" s="15">
        <v>15000</v>
      </c>
      <c r="I279" s="15">
        <v>0</v>
      </c>
      <c r="J279" s="15">
        <v>0</v>
      </c>
      <c r="K279" s="15">
        <v>0</v>
      </c>
      <c r="L279" s="15">
        <v>0</v>
      </c>
      <c r="M279" s="15">
        <v>15000</v>
      </c>
      <c r="N279" s="15">
        <v>15000</v>
      </c>
      <c r="O279" s="15">
        <v>0</v>
      </c>
      <c r="P279" s="15">
        <v>0</v>
      </c>
      <c r="Q279" s="15">
        <v>15000</v>
      </c>
    </row>
    <row r="280" spans="1:17" ht="24" customHeight="1">
      <c r="A280" s="10"/>
      <c r="B280" s="25" t="s">
        <v>6</v>
      </c>
      <c r="C280" s="25" t="s">
        <v>1845</v>
      </c>
      <c r="D280" s="25" t="s">
        <v>1745</v>
      </c>
      <c r="E280" s="25" t="s">
        <v>411</v>
      </c>
      <c r="F280" s="25" t="s">
        <v>1749</v>
      </c>
      <c r="G280" s="25" t="s">
        <v>1747</v>
      </c>
      <c r="H280" s="15">
        <v>2000</v>
      </c>
      <c r="I280" s="15">
        <v>0</v>
      </c>
      <c r="J280" s="15">
        <v>0</v>
      </c>
      <c r="K280" s="15">
        <v>0</v>
      </c>
      <c r="L280" s="15">
        <v>0</v>
      </c>
      <c r="M280" s="15">
        <v>2000</v>
      </c>
      <c r="N280" s="15">
        <v>2000</v>
      </c>
      <c r="O280" s="15">
        <v>0</v>
      </c>
      <c r="P280" s="15">
        <v>0</v>
      </c>
      <c r="Q280" s="15">
        <v>2000</v>
      </c>
    </row>
    <row r="281" spans="1:17" ht="24" customHeight="1">
      <c r="A281" s="10"/>
      <c r="B281" s="25" t="s">
        <v>6</v>
      </c>
      <c r="C281" s="25" t="s">
        <v>1812</v>
      </c>
      <c r="D281" s="25" t="s">
        <v>1745</v>
      </c>
      <c r="E281" s="25" t="s">
        <v>411</v>
      </c>
      <c r="F281" s="25" t="s">
        <v>1765</v>
      </c>
      <c r="G281" s="25" t="s">
        <v>1750</v>
      </c>
      <c r="H281" s="15">
        <v>9500</v>
      </c>
      <c r="I281" s="15">
        <v>0</v>
      </c>
      <c r="J281" s="15">
        <v>0</v>
      </c>
      <c r="K281" s="15">
        <v>0</v>
      </c>
      <c r="L281" s="15">
        <v>0</v>
      </c>
      <c r="M281" s="15">
        <v>9500</v>
      </c>
      <c r="N281" s="15">
        <v>9500</v>
      </c>
      <c r="O281" s="15">
        <v>0</v>
      </c>
      <c r="P281" s="15">
        <v>0</v>
      </c>
      <c r="Q281" s="15">
        <v>9500</v>
      </c>
    </row>
    <row r="282" spans="1:17" ht="24" customHeight="1">
      <c r="A282" s="10"/>
      <c r="B282" s="25" t="s">
        <v>6</v>
      </c>
      <c r="C282" s="25" t="s">
        <v>1793</v>
      </c>
      <c r="D282" s="25" t="s">
        <v>1745</v>
      </c>
      <c r="E282" s="25" t="s">
        <v>411</v>
      </c>
      <c r="F282" s="25" t="s">
        <v>1779</v>
      </c>
      <c r="G282" s="25" t="s">
        <v>1758</v>
      </c>
      <c r="H282" s="15">
        <v>3500</v>
      </c>
      <c r="I282" s="15">
        <v>0</v>
      </c>
      <c r="J282" s="15">
        <v>0</v>
      </c>
      <c r="K282" s="15">
        <v>0</v>
      </c>
      <c r="L282" s="15">
        <v>0</v>
      </c>
      <c r="M282" s="15">
        <v>3500</v>
      </c>
      <c r="N282" s="15">
        <v>3500</v>
      </c>
      <c r="O282" s="15">
        <v>0</v>
      </c>
      <c r="P282" s="15">
        <v>0</v>
      </c>
      <c r="Q282" s="15">
        <v>3500</v>
      </c>
    </row>
    <row r="283" spans="1:17" ht="24" customHeight="1">
      <c r="A283" s="10" t="s">
        <v>87</v>
      </c>
      <c r="B283" s="23"/>
      <c r="C283" s="23"/>
      <c r="D283" s="23"/>
      <c r="E283" s="23"/>
      <c r="F283" s="23"/>
      <c r="G283" s="23"/>
      <c r="H283" s="15">
        <v>206800</v>
      </c>
      <c r="I283" s="15">
        <v>0</v>
      </c>
      <c r="J283" s="15">
        <v>0</v>
      </c>
      <c r="K283" s="15">
        <v>0</v>
      </c>
      <c r="L283" s="15">
        <v>0</v>
      </c>
      <c r="M283" s="15">
        <v>206800</v>
      </c>
      <c r="N283" s="15">
        <v>206800</v>
      </c>
      <c r="O283" s="15">
        <v>206800</v>
      </c>
      <c r="P283" s="15">
        <v>0</v>
      </c>
      <c r="Q283" s="15">
        <v>0</v>
      </c>
    </row>
    <row r="284" spans="1:17" ht="24" customHeight="1">
      <c r="A284" s="10" t="s">
        <v>96</v>
      </c>
      <c r="B284" s="23"/>
      <c r="C284" s="23"/>
      <c r="D284" s="23"/>
      <c r="E284" s="23"/>
      <c r="F284" s="23"/>
      <c r="G284" s="23"/>
      <c r="H284" s="15">
        <v>26000</v>
      </c>
      <c r="I284" s="15">
        <v>0</v>
      </c>
      <c r="J284" s="15">
        <v>0</v>
      </c>
      <c r="K284" s="15">
        <v>0</v>
      </c>
      <c r="L284" s="15">
        <v>0</v>
      </c>
      <c r="M284" s="15">
        <v>26000</v>
      </c>
      <c r="N284" s="15">
        <v>26000</v>
      </c>
      <c r="O284" s="15">
        <v>26000</v>
      </c>
      <c r="P284" s="15">
        <v>0</v>
      </c>
      <c r="Q284" s="15">
        <v>0</v>
      </c>
    </row>
    <row r="285" spans="1:17" ht="24" customHeight="1">
      <c r="A285" s="10"/>
      <c r="B285" s="25" t="s">
        <v>6</v>
      </c>
      <c r="C285" s="25" t="s">
        <v>1744</v>
      </c>
      <c r="D285" s="25" t="s">
        <v>1745</v>
      </c>
      <c r="E285" s="25" t="s">
        <v>411</v>
      </c>
      <c r="F285" s="25" t="s">
        <v>1866</v>
      </c>
      <c r="G285" s="25" t="s">
        <v>1796</v>
      </c>
      <c r="H285" s="15">
        <v>6000</v>
      </c>
      <c r="I285" s="15">
        <v>0</v>
      </c>
      <c r="J285" s="15">
        <v>0</v>
      </c>
      <c r="K285" s="15">
        <v>0</v>
      </c>
      <c r="L285" s="15">
        <v>0</v>
      </c>
      <c r="M285" s="15">
        <v>6000</v>
      </c>
      <c r="N285" s="15">
        <v>6000</v>
      </c>
      <c r="O285" s="15">
        <v>6000</v>
      </c>
      <c r="P285" s="15">
        <v>0</v>
      </c>
      <c r="Q285" s="15">
        <v>0</v>
      </c>
    </row>
    <row r="286" spans="1:17" ht="24" customHeight="1">
      <c r="A286" s="10"/>
      <c r="B286" s="25" t="s">
        <v>6</v>
      </c>
      <c r="C286" s="25" t="s">
        <v>1751</v>
      </c>
      <c r="D286" s="25" t="s">
        <v>1745</v>
      </c>
      <c r="E286" s="25" t="s">
        <v>411</v>
      </c>
      <c r="F286" s="25" t="s">
        <v>1749</v>
      </c>
      <c r="G286" s="25" t="s">
        <v>1747</v>
      </c>
      <c r="H286" s="15">
        <v>2000</v>
      </c>
      <c r="I286" s="15">
        <v>0</v>
      </c>
      <c r="J286" s="15">
        <v>0</v>
      </c>
      <c r="K286" s="15">
        <v>0</v>
      </c>
      <c r="L286" s="15">
        <v>0</v>
      </c>
      <c r="M286" s="15">
        <v>2000</v>
      </c>
      <c r="N286" s="15">
        <v>2000</v>
      </c>
      <c r="O286" s="15">
        <v>2000</v>
      </c>
      <c r="P286" s="15">
        <v>0</v>
      </c>
      <c r="Q286" s="15">
        <v>0</v>
      </c>
    </row>
    <row r="287" spans="1:17" ht="24" customHeight="1">
      <c r="A287" s="10"/>
      <c r="B287" s="25" t="s">
        <v>6</v>
      </c>
      <c r="C287" s="25" t="s">
        <v>1748</v>
      </c>
      <c r="D287" s="25" t="s">
        <v>1745</v>
      </c>
      <c r="E287" s="25" t="s">
        <v>411</v>
      </c>
      <c r="F287" s="25" t="s">
        <v>1749</v>
      </c>
      <c r="G287" s="25" t="s">
        <v>1783</v>
      </c>
      <c r="H287" s="15">
        <v>18000</v>
      </c>
      <c r="I287" s="15">
        <v>0</v>
      </c>
      <c r="J287" s="15">
        <v>0</v>
      </c>
      <c r="K287" s="15">
        <v>0</v>
      </c>
      <c r="L287" s="15">
        <v>0</v>
      </c>
      <c r="M287" s="15">
        <v>18000</v>
      </c>
      <c r="N287" s="15">
        <v>18000</v>
      </c>
      <c r="O287" s="15">
        <v>18000</v>
      </c>
      <c r="P287" s="15">
        <v>0</v>
      </c>
      <c r="Q287" s="15">
        <v>0</v>
      </c>
    </row>
    <row r="288" spans="1:17" ht="24" customHeight="1">
      <c r="A288" s="10" t="s">
        <v>90</v>
      </c>
      <c r="B288" s="23"/>
      <c r="C288" s="23"/>
      <c r="D288" s="23"/>
      <c r="E288" s="23"/>
      <c r="F288" s="23"/>
      <c r="G288" s="23"/>
      <c r="H288" s="15">
        <v>158000</v>
      </c>
      <c r="I288" s="15">
        <v>0</v>
      </c>
      <c r="J288" s="15">
        <v>0</v>
      </c>
      <c r="K288" s="15">
        <v>0</v>
      </c>
      <c r="L288" s="15">
        <v>0</v>
      </c>
      <c r="M288" s="15">
        <v>158000</v>
      </c>
      <c r="N288" s="15">
        <v>158000</v>
      </c>
      <c r="O288" s="15">
        <v>158000</v>
      </c>
      <c r="P288" s="15">
        <v>0</v>
      </c>
      <c r="Q288" s="15">
        <v>0</v>
      </c>
    </row>
    <row r="289" spans="1:17" ht="24" customHeight="1">
      <c r="A289" s="10"/>
      <c r="B289" s="25" t="s">
        <v>6</v>
      </c>
      <c r="C289" s="25" t="s">
        <v>1844</v>
      </c>
      <c r="D289" s="25" t="s">
        <v>1745</v>
      </c>
      <c r="E289" s="25" t="s">
        <v>411</v>
      </c>
      <c r="F289" s="25" t="s">
        <v>1867</v>
      </c>
      <c r="G289" s="25" t="s">
        <v>441</v>
      </c>
      <c r="H289" s="15">
        <v>4000</v>
      </c>
      <c r="I289" s="15">
        <v>0</v>
      </c>
      <c r="J289" s="15">
        <v>0</v>
      </c>
      <c r="K289" s="15">
        <v>0</v>
      </c>
      <c r="L289" s="15">
        <v>0</v>
      </c>
      <c r="M289" s="15">
        <v>4000</v>
      </c>
      <c r="N289" s="15">
        <v>4000</v>
      </c>
      <c r="O289" s="15">
        <v>4000</v>
      </c>
      <c r="P289" s="15">
        <v>0</v>
      </c>
      <c r="Q289" s="15">
        <v>0</v>
      </c>
    </row>
    <row r="290" spans="1:17" ht="24" customHeight="1">
      <c r="A290" s="10"/>
      <c r="B290" s="25" t="s">
        <v>6</v>
      </c>
      <c r="C290" s="25" t="s">
        <v>1784</v>
      </c>
      <c r="D290" s="25" t="s">
        <v>1745</v>
      </c>
      <c r="E290" s="25" t="s">
        <v>411</v>
      </c>
      <c r="F290" s="25" t="s">
        <v>1749</v>
      </c>
      <c r="G290" s="25" t="s">
        <v>1783</v>
      </c>
      <c r="H290" s="15">
        <v>40000</v>
      </c>
      <c r="I290" s="15">
        <v>0</v>
      </c>
      <c r="J290" s="15">
        <v>0</v>
      </c>
      <c r="K290" s="15">
        <v>0</v>
      </c>
      <c r="L290" s="15">
        <v>0</v>
      </c>
      <c r="M290" s="15">
        <v>40000</v>
      </c>
      <c r="N290" s="15">
        <v>40000</v>
      </c>
      <c r="O290" s="15">
        <v>40000</v>
      </c>
      <c r="P290" s="15">
        <v>0</v>
      </c>
      <c r="Q290" s="15">
        <v>0</v>
      </c>
    </row>
    <row r="291" spans="1:17" ht="24" customHeight="1">
      <c r="A291" s="10"/>
      <c r="B291" s="25" t="s">
        <v>6</v>
      </c>
      <c r="C291" s="25" t="s">
        <v>1868</v>
      </c>
      <c r="D291" s="25" t="s">
        <v>1745</v>
      </c>
      <c r="E291" s="25" t="s">
        <v>411</v>
      </c>
      <c r="F291" s="25" t="s">
        <v>1869</v>
      </c>
      <c r="G291" s="25" t="s">
        <v>441</v>
      </c>
      <c r="H291" s="15">
        <v>12000</v>
      </c>
      <c r="I291" s="15">
        <v>0</v>
      </c>
      <c r="J291" s="15">
        <v>0</v>
      </c>
      <c r="K291" s="15">
        <v>0</v>
      </c>
      <c r="L291" s="15">
        <v>0</v>
      </c>
      <c r="M291" s="15">
        <v>12000</v>
      </c>
      <c r="N291" s="15">
        <v>12000</v>
      </c>
      <c r="O291" s="15">
        <v>12000</v>
      </c>
      <c r="P291" s="15">
        <v>0</v>
      </c>
      <c r="Q291" s="15">
        <v>0</v>
      </c>
    </row>
    <row r="292" spans="1:17" ht="24" customHeight="1">
      <c r="A292" s="10"/>
      <c r="B292" s="25" t="s">
        <v>6</v>
      </c>
      <c r="C292" s="25" t="s">
        <v>1840</v>
      </c>
      <c r="D292" s="25" t="s">
        <v>1745</v>
      </c>
      <c r="E292" s="25" t="s">
        <v>411</v>
      </c>
      <c r="F292" s="25" t="s">
        <v>1749</v>
      </c>
      <c r="G292" s="25" t="s">
        <v>1750</v>
      </c>
      <c r="H292" s="15">
        <v>8000</v>
      </c>
      <c r="I292" s="15">
        <v>0</v>
      </c>
      <c r="J292" s="15">
        <v>0</v>
      </c>
      <c r="K292" s="15">
        <v>0</v>
      </c>
      <c r="L292" s="15">
        <v>0</v>
      </c>
      <c r="M292" s="15">
        <v>8000</v>
      </c>
      <c r="N292" s="15">
        <v>8000</v>
      </c>
      <c r="O292" s="15">
        <v>8000</v>
      </c>
      <c r="P292" s="15">
        <v>0</v>
      </c>
      <c r="Q292" s="15">
        <v>0</v>
      </c>
    </row>
    <row r="293" spans="1:17" ht="24" customHeight="1">
      <c r="A293" s="10"/>
      <c r="B293" s="25" t="s">
        <v>6</v>
      </c>
      <c r="C293" s="25" t="s">
        <v>1781</v>
      </c>
      <c r="D293" s="25" t="s">
        <v>1745</v>
      </c>
      <c r="E293" s="25" t="s">
        <v>411</v>
      </c>
      <c r="F293" s="25" t="s">
        <v>1749</v>
      </c>
      <c r="G293" s="25" t="s">
        <v>441</v>
      </c>
      <c r="H293" s="15">
        <v>18000</v>
      </c>
      <c r="I293" s="15">
        <v>0</v>
      </c>
      <c r="J293" s="15">
        <v>0</v>
      </c>
      <c r="K293" s="15">
        <v>0</v>
      </c>
      <c r="L293" s="15">
        <v>0</v>
      </c>
      <c r="M293" s="15">
        <v>18000</v>
      </c>
      <c r="N293" s="15">
        <v>18000</v>
      </c>
      <c r="O293" s="15">
        <v>18000</v>
      </c>
      <c r="P293" s="15">
        <v>0</v>
      </c>
      <c r="Q293" s="15">
        <v>0</v>
      </c>
    </row>
    <row r="294" spans="1:17" ht="24" customHeight="1">
      <c r="A294" s="10"/>
      <c r="B294" s="25" t="s">
        <v>6</v>
      </c>
      <c r="C294" s="25" t="s">
        <v>1744</v>
      </c>
      <c r="D294" s="25" t="s">
        <v>1745</v>
      </c>
      <c r="E294" s="25" t="s">
        <v>411</v>
      </c>
      <c r="F294" s="25" t="s">
        <v>1870</v>
      </c>
      <c r="G294" s="25" t="s">
        <v>441</v>
      </c>
      <c r="H294" s="15">
        <v>20000</v>
      </c>
      <c r="I294" s="15">
        <v>0</v>
      </c>
      <c r="J294" s="15">
        <v>0</v>
      </c>
      <c r="K294" s="15">
        <v>0</v>
      </c>
      <c r="L294" s="15">
        <v>0</v>
      </c>
      <c r="M294" s="15">
        <v>20000</v>
      </c>
      <c r="N294" s="15">
        <v>20000</v>
      </c>
      <c r="O294" s="15">
        <v>20000</v>
      </c>
      <c r="P294" s="15">
        <v>0</v>
      </c>
      <c r="Q294" s="15">
        <v>0</v>
      </c>
    </row>
    <row r="295" spans="1:17" ht="24" customHeight="1">
      <c r="A295" s="10"/>
      <c r="B295" s="25" t="s">
        <v>6</v>
      </c>
      <c r="C295" s="25" t="s">
        <v>1748</v>
      </c>
      <c r="D295" s="25" t="s">
        <v>1745</v>
      </c>
      <c r="E295" s="25" t="s">
        <v>411</v>
      </c>
      <c r="F295" s="25" t="s">
        <v>1749</v>
      </c>
      <c r="G295" s="25" t="s">
        <v>441</v>
      </c>
      <c r="H295" s="15">
        <v>50000</v>
      </c>
      <c r="I295" s="15">
        <v>0</v>
      </c>
      <c r="J295" s="15">
        <v>0</v>
      </c>
      <c r="K295" s="15">
        <v>0</v>
      </c>
      <c r="L295" s="15">
        <v>0</v>
      </c>
      <c r="M295" s="15">
        <v>50000</v>
      </c>
      <c r="N295" s="15">
        <v>50000</v>
      </c>
      <c r="O295" s="15">
        <v>50000</v>
      </c>
      <c r="P295" s="15">
        <v>0</v>
      </c>
      <c r="Q295" s="15">
        <v>0</v>
      </c>
    </row>
    <row r="296" spans="1:17" ht="24" customHeight="1">
      <c r="A296" s="10"/>
      <c r="B296" s="25" t="s">
        <v>6</v>
      </c>
      <c r="C296" s="25" t="s">
        <v>1841</v>
      </c>
      <c r="D296" s="25" t="s">
        <v>1745</v>
      </c>
      <c r="E296" s="25" t="s">
        <v>411</v>
      </c>
      <c r="F296" s="25" t="s">
        <v>1749</v>
      </c>
      <c r="G296" s="25" t="s">
        <v>1758</v>
      </c>
      <c r="H296" s="15">
        <v>6000</v>
      </c>
      <c r="I296" s="15">
        <v>0</v>
      </c>
      <c r="J296" s="15">
        <v>0</v>
      </c>
      <c r="K296" s="15">
        <v>0</v>
      </c>
      <c r="L296" s="15">
        <v>0</v>
      </c>
      <c r="M296" s="15">
        <v>6000</v>
      </c>
      <c r="N296" s="15">
        <v>6000</v>
      </c>
      <c r="O296" s="15">
        <v>6000</v>
      </c>
      <c r="P296" s="15">
        <v>0</v>
      </c>
      <c r="Q296" s="15">
        <v>0</v>
      </c>
    </row>
    <row r="297" spans="1:17" ht="24" customHeight="1">
      <c r="A297" s="10" t="s">
        <v>98</v>
      </c>
      <c r="B297" s="23"/>
      <c r="C297" s="23"/>
      <c r="D297" s="23"/>
      <c r="E297" s="23"/>
      <c r="F297" s="23"/>
      <c r="G297" s="23"/>
      <c r="H297" s="15">
        <v>14000</v>
      </c>
      <c r="I297" s="15">
        <v>0</v>
      </c>
      <c r="J297" s="15">
        <v>0</v>
      </c>
      <c r="K297" s="15">
        <v>0</v>
      </c>
      <c r="L297" s="15">
        <v>0</v>
      </c>
      <c r="M297" s="15">
        <v>14000</v>
      </c>
      <c r="N297" s="15">
        <v>14000</v>
      </c>
      <c r="O297" s="15">
        <v>14000</v>
      </c>
      <c r="P297" s="15">
        <v>0</v>
      </c>
      <c r="Q297" s="15">
        <v>0</v>
      </c>
    </row>
    <row r="298" spans="1:17" ht="24" customHeight="1">
      <c r="A298" s="10"/>
      <c r="B298" s="25" t="s">
        <v>6</v>
      </c>
      <c r="C298" s="25" t="s">
        <v>1744</v>
      </c>
      <c r="D298" s="25" t="s">
        <v>1745</v>
      </c>
      <c r="E298" s="25" t="s">
        <v>411</v>
      </c>
      <c r="F298" s="25" t="s">
        <v>1871</v>
      </c>
      <c r="G298" s="25" t="s">
        <v>1750</v>
      </c>
      <c r="H298" s="15">
        <v>2000</v>
      </c>
      <c r="I298" s="15">
        <v>0</v>
      </c>
      <c r="J298" s="15">
        <v>0</v>
      </c>
      <c r="K298" s="15">
        <v>0</v>
      </c>
      <c r="L298" s="15">
        <v>0</v>
      </c>
      <c r="M298" s="15">
        <v>2000</v>
      </c>
      <c r="N298" s="15">
        <v>2000</v>
      </c>
      <c r="O298" s="15">
        <v>2000</v>
      </c>
      <c r="P298" s="15">
        <v>0</v>
      </c>
      <c r="Q298" s="15">
        <v>0</v>
      </c>
    </row>
    <row r="299" spans="1:17" ht="24" customHeight="1">
      <c r="A299" s="10"/>
      <c r="B299" s="25" t="s">
        <v>6</v>
      </c>
      <c r="C299" s="25" t="s">
        <v>1831</v>
      </c>
      <c r="D299" s="25" t="s">
        <v>1745</v>
      </c>
      <c r="E299" s="25" t="s">
        <v>411</v>
      </c>
      <c r="F299" s="25" t="s">
        <v>1749</v>
      </c>
      <c r="G299" s="25" t="s">
        <v>1747</v>
      </c>
      <c r="H299" s="15">
        <v>6500</v>
      </c>
      <c r="I299" s="15">
        <v>0</v>
      </c>
      <c r="J299" s="15">
        <v>0</v>
      </c>
      <c r="K299" s="15">
        <v>0</v>
      </c>
      <c r="L299" s="15">
        <v>0</v>
      </c>
      <c r="M299" s="15">
        <v>6500</v>
      </c>
      <c r="N299" s="15">
        <v>6500</v>
      </c>
      <c r="O299" s="15">
        <v>6500</v>
      </c>
      <c r="P299" s="15">
        <v>0</v>
      </c>
      <c r="Q299" s="15">
        <v>0</v>
      </c>
    </row>
    <row r="300" spans="1:17" ht="24" customHeight="1">
      <c r="A300" s="10"/>
      <c r="B300" s="25" t="s">
        <v>6</v>
      </c>
      <c r="C300" s="25" t="s">
        <v>1748</v>
      </c>
      <c r="D300" s="25" t="s">
        <v>1745</v>
      </c>
      <c r="E300" s="25" t="s">
        <v>411</v>
      </c>
      <c r="F300" s="25" t="s">
        <v>1749</v>
      </c>
      <c r="G300" s="25" t="s">
        <v>1747</v>
      </c>
      <c r="H300" s="15">
        <v>5500</v>
      </c>
      <c r="I300" s="15">
        <v>0</v>
      </c>
      <c r="J300" s="15">
        <v>0</v>
      </c>
      <c r="K300" s="15">
        <v>0</v>
      </c>
      <c r="L300" s="15">
        <v>0</v>
      </c>
      <c r="M300" s="15">
        <v>5500</v>
      </c>
      <c r="N300" s="15">
        <v>5500</v>
      </c>
      <c r="O300" s="15">
        <v>5500</v>
      </c>
      <c r="P300" s="15">
        <v>0</v>
      </c>
      <c r="Q300" s="15">
        <v>0</v>
      </c>
    </row>
    <row r="301" spans="1:17" ht="24" customHeight="1">
      <c r="A301" s="10" t="s">
        <v>97</v>
      </c>
      <c r="B301" s="23"/>
      <c r="C301" s="23"/>
      <c r="D301" s="23"/>
      <c r="E301" s="23"/>
      <c r="F301" s="23"/>
      <c r="G301" s="23"/>
      <c r="H301" s="15">
        <v>8800</v>
      </c>
      <c r="I301" s="15">
        <v>0</v>
      </c>
      <c r="J301" s="15">
        <v>0</v>
      </c>
      <c r="K301" s="15">
        <v>0</v>
      </c>
      <c r="L301" s="15">
        <v>0</v>
      </c>
      <c r="M301" s="15">
        <v>8800</v>
      </c>
      <c r="N301" s="15">
        <v>8800</v>
      </c>
      <c r="O301" s="15">
        <v>8800</v>
      </c>
      <c r="P301" s="15">
        <v>0</v>
      </c>
      <c r="Q301" s="15">
        <v>0</v>
      </c>
    </row>
    <row r="302" spans="1:17" ht="24" customHeight="1">
      <c r="A302" s="10"/>
      <c r="B302" s="25" t="s">
        <v>6</v>
      </c>
      <c r="C302" s="25" t="s">
        <v>1841</v>
      </c>
      <c r="D302" s="25" t="s">
        <v>1745</v>
      </c>
      <c r="E302" s="25" t="s">
        <v>411</v>
      </c>
      <c r="F302" s="25" t="s">
        <v>1749</v>
      </c>
      <c r="G302" s="25" t="s">
        <v>1747</v>
      </c>
      <c r="H302" s="15">
        <v>800</v>
      </c>
      <c r="I302" s="15">
        <v>0</v>
      </c>
      <c r="J302" s="15">
        <v>0</v>
      </c>
      <c r="K302" s="15">
        <v>0</v>
      </c>
      <c r="L302" s="15">
        <v>0</v>
      </c>
      <c r="M302" s="15">
        <v>800</v>
      </c>
      <c r="N302" s="15">
        <v>800</v>
      </c>
      <c r="O302" s="15">
        <v>800</v>
      </c>
      <c r="P302" s="15">
        <v>0</v>
      </c>
      <c r="Q302" s="15">
        <v>0</v>
      </c>
    </row>
    <row r="303" spans="1:17" ht="24" customHeight="1">
      <c r="A303" s="10"/>
      <c r="B303" s="25" t="s">
        <v>6</v>
      </c>
      <c r="C303" s="25" t="s">
        <v>1872</v>
      </c>
      <c r="D303" s="25" t="s">
        <v>1745</v>
      </c>
      <c r="E303" s="25" t="s">
        <v>411</v>
      </c>
      <c r="F303" s="25" t="s">
        <v>1749</v>
      </c>
      <c r="G303" s="25" t="s">
        <v>1747</v>
      </c>
      <c r="H303" s="15">
        <v>8000</v>
      </c>
      <c r="I303" s="15">
        <v>0</v>
      </c>
      <c r="J303" s="15">
        <v>0</v>
      </c>
      <c r="K303" s="15">
        <v>0</v>
      </c>
      <c r="L303" s="15">
        <v>0</v>
      </c>
      <c r="M303" s="15">
        <v>8000</v>
      </c>
      <c r="N303" s="15">
        <v>8000</v>
      </c>
      <c r="O303" s="15">
        <v>8000</v>
      </c>
      <c r="P303" s="15">
        <v>0</v>
      </c>
      <c r="Q303" s="15">
        <v>0</v>
      </c>
    </row>
    <row r="304" spans="1:17" ht="24" customHeight="1">
      <c r="A304" s="10" t="s">
        <v>143</v>
      </c>
      <c r="B304" s="23"/>
      <c r="C304" s="23"/>
      <c r="D304" s="23"/>
      <c r="E304" s="23"/>
      <c r="F304" s="23"/>
      <c r="G304" s="23"/>
      <c r="H304" s="15">
        <v>81600</v>
      </c>
      <c r="I304" s="15">
        <v>0</v>
      </c>
      <c r="J304" s="15">
        <v>0</v>
      </c>
      <c r="K304" s="15">
        <v>0</v>
      </c>
      <c r="L304" s="15">
        <v>0</v>
      </c>
      <c r="M304" s="15">
        <v>81600</v>
      </c>
      <c r="N304" s="15">
        <v>81600</v>
      </c>
      <c r="O304" s="15">
        <v>81600</v>
      </c>
      <c r="P304" s="15">
        <v>0</v>
      </c>
      <c r="Q304" s="15">
        <v>0</v>
      </c>
    </row>
    <row r="305" spans="1:17" ht="24" customHeight="1">
      <c r="A305" s="10" t="s">
        <v>146</v>
      </c>
      <c r="B305" s="23"/>
      <c r="C305" s="23"/>
      <c r="D305" s="23"/>
      <c r="E305" s="23"/>
      <c r="F305" s="23"/>
      <c r="G305" s="23"/>
      <c r="H305" s="15">
        <v>52000</v>
      </c>
      <c r="I305" s="15">
        <v>0</v>
      </c>
      <c r="J305" s="15">
        <v>0</v>
      </c>
      <c r="K305" s="15">
        <v>0</v>
      </c>
      <c r="L305" s="15">
        <v>0</v>
      </c>
      <c r="M305" s="15">
        <v>52000</v>
      </c>
      <c r="N305" s="15">
        <v>52000</v>
      </c>
      <c r="O305" s="15">
        <v>52000</v>
      </c>
      <c r="P305" s="15">
        <v>0</v>
      </c>
      <c r="Q305" s="15">
        <v>0</v>
      </c>
    </row>
    <row r="306" spans="1:17" ht="24" customHeight="1">
      <c r="A306" s="10"/>
      <c r="B306" s="25" t="s">
        <v>6</v>
      </c>
      <c r="C306" s="25" t="s">
        <v>1845</v>
      </c>
      <c r="D306" s="25" t="s">
        <v>1745</v>
      </c>
      <c r="E306" s="25" t="s">
        <v>411</v>
      </c>
      <c r="F306" s="25" t="s">
        <v>1749</v>
      </c>
      <c r="G306" s="25" t="s">
        <v>1747</v>
      </c>
      <c r="H306" s="15">
        <v>52000</v>
      </c>
      <c r="I306" s="15">
        <v>0</v>
      </c>
      <c r="J306" s="15">
        <v>0</v>
      </c>
      <c r="K306" s="15">
        <v>0</v>
      </c>
      <c r="L306" s="15">
        <v>0</v>
      </c>
      <c r="M306" s="15">
        <v>52000</v>
      </c>
      <c r="N306" s="15">
        <v>52000</v>
      </c>
      <c r="O306" s="15">
        <v>52000</v>
      </c>
      <c r="P306" s="15">
        <v>0</v>
      </c>
      <c r="Q306" s="15">
        <v>0</v>
      </c>
    </row>
    <row r="307" spans="1:17" ht="24" customHeight="1">
      <c r="A307" s="10" t="s">
        <v>150</v>
      </c>
      <c r="B307" s="23"/>
      <c r="C307" s="23"/>
      <c r="D307" s="23"/>
      <c r="E307" s="23"/>
      <c r="F307" s="23"/>
      <c r="G307" s="23"/>
      <c r="H307" s="15">
        <v>7600</v>
      </c>
      <c r="I307" s="15">
        <v>0</v>
      </c>
      <c r="J307" s="15">
        <v>0</v>
      </c>
      <c r="K307" s="15">
        <v>0</v>
      </c>
      <c r="L307" s="15">
        <v>0</v>
      </c>
      <c r="M307" s="15">
        <v>7600</v>
      </c>
      <c r="N307" s="15">
        <v>7600</v>
      </c>
      <c r="O307" s="15">
        <v>7600</v>
      </c>
      <c r="P307" s="15">
        <v>0</v>
      </c>
      <c r="Q307" s="15">
        <v>0</v>
      </c>
    </row>
    <row r="308" spans="1:17" ht="24" customHeight="1">
      <c r="A308" s="10"/>
      <c r="B308" s="25" t="s">
        <v>6</v>
      </c>
      <c r="C308" s="25" t="s">
        <v>1748</v>
      </c>
      <c r="D308" s="25" t="s">
        <v>1745</v>
      </c>
      <c r="E308" s="25" t="s">
        <v>411</v>
      </c>
      <c r="F308" s="25" t="s">
        <v>1749</v>
      </c>
      <c r="G308" s="25" t="s">
        <v>1747</v>
      </c>
      <c r="H308" s="15">
        <v>7600</v>
      </c>
      <c r="I308" s="15">
        <v>0</v>
      </c>
      <c r="J308" s="15">
        <v>0</v>
      </c>
      <c r="K308" s="15">
        <v>0</v>
      </c>
      <c r="L308" s="15">
        <v>0</v>
      </c>
      <c r="M308" s="15">
        <v>7600</v>
      </c>
      <c r="N308" s="15">
        <v>7600</v>
      </c>
      <c r="O308" s="15">
        <v>7600</v>
      </c>
      <c r="P308" s="15">
        <v>0</v>
      </c>
      <c r="Q308" s="15">
        <v>0</v>
      </c>
    </row>
    <row r="309" spans="1:17" ht="24" customHeight="1">
      <c r="A309" s="10" t="s">
        <v>154</v>
      </c>
      <c r="B309" s="23"/>
      <c r="C309" s="23"/>
      <c r="D309" s="23"/>
      <c r="E309" s="23"/>
      <c r="F309" s="23"/>
      <c r="G309" s="23"/>
      <c r="H309" s="15">
        <v>3000</v>
      </c>
      <c r="I309" s="15">
        <v>0</v>
      </c>
      <c r="J309" s="15">
        <v>0</v>
      </c>
      <c r="K309" s="15">
        <v>0</v>
      </c>
      <c r="L309" s="15">
        <v>0</v>
      </c>
      <c r="M309" s="15">
        <v>3000</v>
      </c>
      <c r="N309" s="15">
        <v>3000</v>
      </c>
      <c r="O309" s="15">
        <v>3000</v>
      </c>
      <c r="P309" s="15">
        <v>0</v>
      </c>
      <c r="Q309" s="15">
        <v>0</v>
      </c>
    </row>
    <row r="310" spans="1:17" ht="24" customHeight="1">
      <c r="A310" s="10"/>
      <c r="B310" s="25" t="s">
        <v>6</v>
      </c>
      <c r="C310" s="25" t="s">
        <v>1784</v>
      </c>
      <c r="D310" s="25" t="s">
        <v>1745</v>
      </c>
      <c r="E310" s="25" t="s">
        <v>411</v>
      </c>
      <c r="F310" s="25" t="s">
        <v>1749</v>
      </c>
      <c r="G310" s="25" t="s">
        <v>1747</v>
      </c>
      <c r="H310" s="15">
        <v>3000</v>
      </c>
      <c r="I310" s="15">
        <v>0</v>
      </c>
      <c r="J310" s="15">
        <v>0</v>
      </c>
      <c r="K310" s="15">
        <v>0</v>
      </c>
      <c r="L310" s="15">
        <v>0</v>
      </c>
      <c r="M310" s="15">
        <v>3000</v>
      </c>
      <c r="N310" s="15">
        <v>3000</v>
      </c>
      <c r="O310" s="15">
        <v>3000</v>
      </c>
      <c r="P310" s="15">
        <v>0</v>
      </c>
      <c r="Q310" s="15">
        <v>0</v>
      </c>
    </row>
    <row r="311" spans="1:17" ht="24" customHeight="1">
      <c r="A311" s="10" t="s">
        <v>152</v>
      </c>
      <c r="B311" s="23"/>
      <c r="C311" s="23"/>
      <c r="D311" s="23"/>
      <c r="E311" s="23"/>
      <c r="F311" s="23"/>
      <c r="G311" s="23"/>
      <c r="H311" s="15">
        <v>19000</v>
      </c>
      <c r="I311" s="15">
        <v>0</v>
      </c>
      <c r="J311" s="15">
        <v>0</v>
      </c>
      <c r="K311" s="15">
        <v>0</v>
      </c>
      <c r="L311" s="15">
        <v>0</v>
      </c>
      <c r="M311" s="15">
        <v>19000</v>
      </c>
      <c r="N311" s="15">
        <v>19000</v>
      </c>
      <c r="O311" s="15">
        <v>19000</v>
      </c>
      <c r="P311" s="15">
        <v>0</v>
      </c>
      <c r="Q311" s="15">
        <v>0</v>
      </c>
    </row>
    <row r="312" spans="1:17" ht="24" customHeight="1">
      <c r="A312" s="10"/>
      <c r="B312" s="25" t="s">
        <v>6</v>
      </c>
      <c r="C312" s="25" t="s">
        <v>1748</v>
      </c>
      <c r="D312" s="25" t="s">
        <v>1745</v>
      </c>
      <c r="E312" s="25" t="s">
        <v>411</v>
      </c>
      <c r="F312" s="25" t="s">
        <v>1749</v>
      </c>
      <c r="G312" s="25" t="s">
        <v>1783</v>
      </c>
      <c r="H312" s="15">
        <v>19000</v>
      </c>
      <c r="I312" s="15">
        <v>0</v>
      </c>
      <c r="J312" s="15">
        <v>0</v>
      </c>
      <c r="K312" s="15">
        <v>0</v>
      </c>
      <c r="L312" s="15">
        <v>0</v>
      </c>
      <c r="M312" s="15">
        <v>19000</v>
      </c>
      <c r="N312" s="15">
        <v>19000</v>
      </c>
      <c r="O312" s="15">
        <v>19000</v>
      </c>
      <c r="P312" s="15">
        <v>0</v>
      </c>
      <c r="Q312" s="15">
        <v>0</v>
      </c>
    </row>
    <row r="313" spans="1:17" ht="24" customHeight="1">
      <c r="A313" s="10" t="s">
        <v>156</v>
      </c>
      <c r="B313" s="23"/>
      <c r="C313" s="23"/>
      <c r="D313" s="23"/>
      <c r="E313" s="23"/>
      <c r="F313" s="23"/>
      <c r="G313" s="23"/>
      <c r="H313" s="15">
        <v>64500</v>
      </c>
      <c r="I313" s="15">
        <v>0</v>
      </c>
      <c r="J313" s="15">
        <v>0</v>
      </c>
      <c r="K313" s="15">
        <v>0</v>
      </c>
      <c r="L313" s="15">
        <v>0</v>
      </c>
      <c r="M313" s="15">
        <v>64500</v>
      </c>
      <c r="N313" s="15">
        <v>64500</v>
      </c>
      <c r="O313" s="15">
        <v>64500</v>
      </c>
      <c r="P313" s="15">
        <v>0</v>
      </c>
      <c r="Q313" s="15">
        <v>0</v>
      </c>
    </row>
    <row r="314" spans="1:17" ht="24" customHeight="1">
      <c r="A314" s="10" t="s">
        <v>164</v>
      </c>
      <c r="B314" s="23"/>
      <c r="C314" s="23"/>
      <c r="D314" s="23"/>
      <c r="E314" s="23"/>
      <c r="F314" s="23"/>
      <c r="G314" s="23"/>
      <c r="H314" s="15">
        <v>10000</v>
      </c>
      <c r="I314" s="15">
        <v>0</v>
      </c>
      <c r="J314" s="15">
        <v>0</v>
      </c>
      <c r="K314" s="15">
        <v>0</v>
      </c>
      <c r="L314" s="15">
        <v>0</v>
      </c>
      <c r="M314" s="15">
        <v>10000</v>
      </c>
      <c r="N314" s="15">
        <v>10000</v>
      </c>
      <c r="O314" s="15">
        <v>10000</v>
      </c>
      <c r="P314" s="15">
        <v>0</v>
      </c>
      <c r="Q314" s="15">
        <v>0</v>
      </c>
    </row>
    <row r="315" spans="1:17" ht="24" customHeight="1">
      <c r="A315" s="10"/>
      <c r="B315" s="25" t="s">
        <v>6</v>
      </c>
      <c r="C315" s="25" t="s">
        <v>1817</v>
      </c>
      <c r="D315" s="25" t="s">
        <v>1745</v>
      </c>
      <c r="E315" s="25" t="s">
        <v>411</v>
      </c>
      <c r="F315" s="25" t="s">
        <v>1749</v>
      </c>
      <c r="G315" s="25" t="s">
        <v>1750</v>
      </c>
      <c r="H315" s="15">
        <v>5000</v>
      </c>
      <c r="I315" s="15">
        <v>0</v>
      </c>
      <c r="J315" s="15">
        <v>0</v>
      </c>
      <c r="K315" s="15">
        <v>0</v>
      </c>
      <c r="L315" s="15">
        <v>0</v>
      </c>
      <c r="M315" s="15">
        <v>5000</v>
      </c>
      <c r="N315" s="15">
        <v>5000</v>
      </c>
      <c r="O315" s="15">
        <v>5000</v>
      </c>
      <c r="P315" s="15">
        <v>0</v>
      </c>
      <c r="Q315" s="15">
        <v>0</v>
      </c>
    </row>
    <row r="316" spans="1:17" ht="24" customHeight="1">
      <c r="A316" s="10"/>
      <c r="B316" s="25" t="s">
        <v>6</v>
      </c>
      <c r="C316" s="25" t="s">
        <v>1845</v>
      </c>
      <c r="D316" s="25" t="s">
        <v>1745</v>
      </c>
      <c r="E316" s="25" t="s">
        <v>411</v>
      </c>
      <c r="F316" s="25" t="s">
        <v>1764</v>
      </c>
      <c r="G316" s="25" t="s">
        <v>1758</v>
      </c>
      <c r="H316" s="15">
        <v>5000</v>
      </c>
      <c r="I316" s="15">
        <v>0</v>
      </c>
      <c r="J316" s="15">
        <v>0</v>
      </c>
      <c r="K316" s="15">
        <v>0</v>
      </c>
      <c r="L316" s="15">
        <v>0</v>
      </c>
      <c r="M316" s="15">
        <v>5000</v>
      </c>
      <c r="N316" s="15">
        <v>5000</v>
      </c>
      <c r="O316" s="15">
        <v>5000</v>
      </c>
      <c r="P316" s="15">
        <v>0</v>
      </c>
      <c r="Q316" s="15">
        <v>0</v>
      </c>
    </row>
    <row r="317" spans="1:17" ht="24" customHeight="1">
      <c r="A317" s="10" t="s">
        <v>159</v>
      </c>
      <c r="B317" s="23"/>
      <c r="C317" s="23"/>
      <c r="D317" s="23"/>
      <c r="E317" s="23"/>
      <c r="F317" s="23"/>
      <c r="G317" s="23"/>
      <c r="H317" s="15">
        <v>25000</v>
      </c>
      <c r="I317" s="15">
        <v>0</v>
      </c>
      <c r="J317" s="15">
        <v>0</v>
      </c>
      <c r="K317" s="15">
        <v>0</v>
      </c>
      <c r="L317" s="15">
        <v>0</v>
      </c>
      <c r="M317" s="15">
        <v>25000</v>
      </c>
      <c r="N317" s="15">
        <v>25000</v>
      </c>
      <c r="O317" s="15">
        <v>25000</v>
      </c>
      <c r="P317" s="15">
        <v>0</v>
      </c>
      <c r="Q317" s="15">
        <v>0</v>
      </c>
    </row>
    <row r="318" spans="1:17" ht="24" customHeight="1">
      <c r="A318" s="10"/>
      <c r="B318" s="25" t="s">
        <v>6</v>
      </c>
      <c r="C318" s="25" t="s">
        <v>1845</v>
      </c>
      <c r="D318" s="25" t="s">
        <v>1745</v>
      </c>
      <c r="E318" s="25" t="s">
        <v>411</v>
      </c>
      <c r="F318" s="25" t="s">
        <v>1749</v>
      </c>
      <c r="G318" s="25" t="s">
        <v>1758</v>
      </c>
      <c r="H318" s="15">
        <v>25000</v>
      </c>
      <c r="I318" s="15">
        <v>0</v>
      </c>
      <c r="J318" s="15">
        <v>0</v>
      </c>
      <c r="K318" s="15">
        <v>0</v>
      </c>
      <c r="L318" s="15">
        <v>0</v>
      </c>
      <c r="M318" s="15">
        <v>25000</v>
      </c>
      <c r="N318" s="15">
        <v>25000</v>
      </c>
      <c r="O318" s="15">
        <v>25000</v>
      </c>
      <c r="P318" s="15">
        <v>0</v>
      </c>
      <c r="Q318" s="15">
        <v>0</v>
      </c>
    </row>
    <row r="319" spans="1:17" ht="24" customHeight="1">
      <c r="A319" s="10" t="s">
        <v>163</v>
      </c>
      <c r="B319" s="23"/>
      <c r="C319" s="23"/>
      <c r="D319" s="23"/>
      <c r="E319" s="23"/>
      <c r="F319" s="23"/>
      <c r="G319" s="23"/>
      <c r="H319" s="15">
        <v>7000</v>
      </c>
      <c r="I319" s="15">
        <v>0</v>
      </c>
      <c r="J319" s="15">
        <v>0</v>
      </c>
      <c r="K319" s="15">
        <v>0</v>
      </c>
      <c r="L319" s="15">
        <v>0</v>
      </c>
      <c r="M319" s="15">
        <v>7000</v>
      </c>
      <c r="N319" s="15">
        <v>7000</v>
      </c>
      <c r="O319" s="15">
        <v>7000</v>
      </c>
      <c r="P319" s="15">
        <v>0</v>
      </c>
      <c r="Q319" s="15">
        <v>0</v>
      </c>
    </row>
    <row r="320" spans="1:17" ht="24" customHeight="1">
      <c r="A320" s="10"/>
      <c r="B320" s="25" t="s">
        <v>6</v>
      </c>
      <c r="C320" s="25" t="s">
        <v>1831</v>
      </c>
      <c r="D320" s="25" t="s">
        <v>1745</v>
      </c>
      <c r="E320" s="25" t="s">
        <v>411</v>
      </c>
      <c r="F320" s="25" t="s">
        <v>1749</v>
      </c>
      <c r="G320" s="25" t="s">
        <v>1747</v>
      </c>
      <c r="H320" s="15">
        <v>7000</v>
      </c>
      <c r="I320" s="15">
        <v>0</v>
      </c>
      <c r="J320" s="15">
        <v>0</v>
      </c>
      <c r="K320" s="15">
        <v>0</v>
      </c>
      <c r="L320" s="15">
        <v>0</v>
      </c>
      <c r="M320" s="15">
        <v>7000</v>
      </c>
      <c r="N320" s="15">
        <v>7000</v>
      </c>
      <c r="O320" s="15">
        <v>7000</v>
      </c>
      <c r="P320" s="15">
        <v>0</v>
      </c>
      <c r="Q320" s="15">
        <v>0</v>
      </c>
    </row>
    <row r="321" spans="1:17" ht="24" customHeight="1">
      <c r="A321" s="10" t="s">
        <v>166</v>
      </c>
      <c r="B321" s="23"/>
      <c r="C321" s="23"/>
      <c r="D321" s="23"/>
      <c r="E321" s="23"/>
      <c r="F321" s="23"/>
      <c r="G321" s="23"/>
      <c r="H321" s="15">
        <v>10000</v>
      </c>
      <c r="I321" s="15">
        <v>0</v>
      </c>
      <c r="J321" s="15">
        <v>0</v>
      </c>
      <c r="K321" s="15">
        <v>0</v>
      </c>
      <c r="L321" s="15">
        <v>0</v>
      </c>
      <c r="M321" s="15">
        <v>10000</v>
      </c>
      <c r="N321" s="15">
        <v>10000</v>
      </c>
      <c r="O321" s="15">
        <v>10000</v>
      </c>
      <c r="P321" s="15">
        <v>0</v>
      </c>
      <c r="Q321" s="15">
        <v>0</v>
      </c>
    </row>
    <row r="322" spans="1:17" ht="24" customHeight="1">
      <c r="A322" s="10"/>
      <c r="B322" s="25" t="s">
        <v>6</v>
      </c>
      <c r="C322" s="25" t="s">
        <v>1757</v>
      </c>
      <c r="D322" s="25" t="s">
        <v>1745</v>
      </c>
      <c r="E322" s="25" t="s">
        <v>411</v>
      </c>
      <c r="F322" s="25" t="s">
        <v>1764</v>
      </c>
      <c r="G322" s="25" t="s">
        <v>1750</v>
      </c>
      <c r="H322" s="15">
        <v>1500</v>
      </c>
      <c r="I322" s="15">
        <v>0</v>
      </c>
      <c r="J322" s="15">
        <v>0</v>
      </c>
      <c r="K322" s="15">
        <v>0</v>
      </c>
      <c r="L322" s="15">
        <v>0</v>
      </c>
      <c r="M322" s="15">
        <v>1500</v>
      </c>
      <c r="N322" s="15">
        <v>1500</v>
      </c>
      <c r="O322" s="15">
        <v>1500</v>
      </c>
      <c r="P322" s="15">
        <v>0</v>
      </c>
      <c r="Q322" s="15">
        <v>0</v>
      </c>
    </row>
    <row r="323" spans="1:17" ht="24" customHeight="1">
      <c r="A323" s="10"/>
      <c r="B323" s="25" t="s">
        <v>6</v>
      </c>
      <c r="C323" s="25" t="s">
        <v>1748</v>
      </c>
      <c r="D323" s="25" t="s">
        <v>1745</v>
      </c>
      <c r="E323" s="25" t="s">
        <v>411</v>
      </c>
      <c r="F323" s="25" t="s">
        <v>1749</v>
      </c>
      <c r="G323" s="25" t="s">
        <v>1747</v>
      </c>
      <c r="H323" s="15">
        <v>7000</v>
      </c>
      <c r="I323" s="15">
        <v>0</v>
      </c>
      <c r="J323" s="15">
        <v>0</v>
      </c>
      <c r="K323" s="15">
        <v>0</v>
      </c>
      <c r="L323" s="15">
        <v>0</v>
      </c>
      <c r="M323" s="15">
        <v>7000</v>
      </c>
      <c r="N323" s="15">
        <v>7000</v>
      </c>
      <c r="O323" s="15">
        <v>7000</v>
      </c>
      <c r="P323" s="15">
        <v>0</v>
      </c>
      <c r="Q323" s="15">
        <v>0</v>
      </c>
    </row>
    <row r="324" spans="1:17" ht="24" customHeight="1">
      <c r="A324" s="10"/>
      <c r="B324" s="25" t="s">
        <v>6</v>
      </c>
      <c r="C324" s="25" t="s">
        <v>1793</v>
      </c>
      <c r="D324" s="25" t="s">
        <v>1745</v>
      </c>
      <c r="E324" s="25" t="s">
        <v>411</v>
      </c>
      <c r="F324" s="25" t="s">
        <v>1779</v>
      </c>
      <c r="G324" s="25" t="s">
        <v>1758</v>
      </c>
      <c r="H324" s="15">
        <v>1500</v>
      </c>
      <c r="I324" s="15">
        <v>0</v>
      </c>
      <c r="J324" s="15">
        <v>0</v>
      </c>
      <c r="K324" s="15">
        <v>0</v>
      </c>
      <c r="L324" s="15">
        <v>0</v>
      </c>
      <c r="M324" s="15">
        <v>1500</v>
      </c>
      <c r="N324" s="15">
        <v>1500</v>
      </c>
      <c r="O324" s="15">
        <v>1500</v>
      </c>
      <c r="P324" s="15">
        <v>0</v>
      </c>
      <c r="Q324" s="15">
        <v>0</v>
      </c>
    </row>
    <row r="325" spans="1:17" ht="24" customHeight="1">
      <c r="A325" s="10" t="s">
        <v>165</v>
      </c>
      <c r="B325" s="23"/>
      <c r="C325" s="23"/>
      <c r="D325" s="23"/>
      <c r="E325" s="23"/>
      <c r="F325" s="23"/>
      <c r="G325" s="23"/>
      <c r="H325" s="15">
        <v>12500</v>
      </c>
      <c r="I325" s="15">
        <v>0</v>
      </c>
      <c r="J325" s="15">
        <v>0</v>
      </c>
      <c r="K325" s="15">
        <v>0</v>
      </c>
      <c r="L325" s="15">
        <v>0</v>
      </c>
      <c r="M325" s="15">
        <v>12500</v>
      </c>
      <c r="N325" s="15">
        <v>12500</v>
      </c>
      <c r="O325" s="15">
        <v>12500</v>
      </c>
      <c r="P325" s="15">
        <v>0</v>
      </c>
      <c r="Q325" s="15">
        <v>0</v>
      </c>
    </row>
    <row r="326" spans="1:17" ht="24" customHeight="1">
      <c r="A326" s="10"/>
      <c r="B326" s="25" t="s">
        <v>6</v>
      </c>
      <c r="C326" s="25" t="s">
        <v>1873</v>
      </c>
      <c r="D326" s="25" t="s">
        <v>1745</v>
      </c>
      <c r="E326" s="25" t="s">
        <v>481</v>
      </c>
      <c r="F326" s="25" t="s">
        <v>1749</v>
      </c>
      <c r="G326" s="25" t="s">
        <v>1747</v>
      </c>
      <c r="H326" s="15">
        <v>2500</v>
      </c>
      <c r="I326" s="15">
        <v>0</v>
      </c>
      <c r="J326" s="15">
        <v>0</v>
      </c>
      <c r="K326" s="15">
        <v>0</v>
      </c>
      <c r="L326" s="15">
        <v>0</v>
      </c>
      <c r="M326" s="15">
        <v>2500</v>
      </c>
      <c r="N326" s="15">
        <v>2500</v>
      </c>
      <c r="O326" s="15">
        <v>2500</v>
      </c>
      <c r="P326" s="15">
        <v>0</v>
      </c>
      <c r="Q326" s="15">
        <v>0</v>
      </c>
    </row>
    <row r="327" spans="1:17" ht="24" customHeight="1">
      <c r="A327" s="10"/>
      <c r="B327" s="25" t="s">
        <v>6</v>
      </c>
      <c r="C327" s="25" t="s">
        <v>1748</v>
      </c>
      <c r="D327" s="25" t="s">
        <v>1745</v>
      </c>
      <c r="E327" s="25" t="s">
        <v>411</v>
      </c>
      <c r="F327" s="25" t="s">
        <v>1749</v>
      </c>
      <c r="G327" s="25" t="s">
        <v>1747</v>
      </c>
      <c r="H327" s="15">
        <v>10000</v>
      </c>
      <c r="I327" s="15">
        <v>0</v>
      </c>
      <c r="J327" s="15">
        <v>0</v>
      </c>
      <c r="K327" s="15">
        <v>0</v>
      </c>
      <c r="L327" s="15">
        <v>0</v>
      </c>
      <c r="M327" s="15">
        <v>10000</v>
      </c>
      <c r="N327" s="15">
        <v>10000</v>
      </c>
      <c r="O327" s="15">
        <v>10000</v>
      </c>
      <c r="P327" s="15">
        <v>0</v>
      </c>
      <c r="Q327" s="15">
        <v>0</v>
      </c>
    </row>
    <row r="328" spans="1:17" ht="24" customHeight="1">
      <c r="A328" s="10" t="s">
        <v>302</v>
      </c>
      <c r="B328" s="23"/>
      <c r="C328" s="23"/>
      <c r="D328" s="23"/>
      <c r="E328" s="23"/>
      <c r="F328" s="23"/>
      <c r="G328" s="23"/>
      <c r="H328" s="15">
        <v>45000</v>
      </c>
      <c r="I328" s="15">
        <v>0</v>
      </c>
      <c r="J328" s="15">
        <v>0</v>
      </c>
      <c r="K328" s="15">
        <v>0</v>
      </c>
      <c r="L328" s="15">
        <v>0</v>
      </c>
      <c r="M328" s="15">
        <v>45000</v>
      </c>
      <c r="N328" s="15">
        <v>45000</v>
      </c>
      <c r="O328" s="15">
        <v>45000</v>
      </c>
      <c r="P328" s="15">
        <v>0</v>
      </c>
      <c r="Q328" s="15">
        <v>0</v>
      </c>
    </row>
    <row r="329" spans="1:17" ht="24" customHeight="1">
      <c r="A329" s="10" t="s">
        <v>304</v>
      </c>
      <c r="B329" s="23"/>
      <c r="C329" s="23"/>
      <c r="D329" s="23"/>
      <c r="E329" s="23"/>
      <c r="F329" s="23"/>
      <c r="G329" s="23"/>
      <c r="H329" s="15">
        <v>45000</v>
      </c>
      <c r="I329" s="15">
        <v>0</v>
      </c>
      <c r="J329" s="15">
        <v>0</v>
      </c>
      <c r="K329" s="15">
        <v>0</v>
      </c>
      <c r="L329" s="15">
        <v>0</v>
      </c>
      <c r="M329" s="15">
        <v>45000</v>
      </c>
      <c r="N329" s="15">
        <v>45000</v>
      </c>
      <c r="O329" s="15">
        <v>45000</v>
      </c>
      <c r="P329" s="15">
        <v>0</v>
      </c>
      <c r="Q329" s="15">
        <v>0</v>
      </c>
    </row>
    <row r="330" spans="1:17" ht="24" customHeight="1">
      <c r="A330" s="10"/>
      <c r="B330" s="25" t="s">
        <v>6</v>
      </c>
      <c r="C330" s="25" t="s">
        <v>1748</v>
      </c>
      <c r="D330" s="25" t="s">
        <v>1745</v>
      </c>
      <c r="E330" s="25" t="s">
        <v>411</v>
      </c>
      <c r="F330" s="25" t="s">
        <v>1749</v>
      </c>
      <c r="G330" s="25" t="s">
        <v>1783</v>
      </c>
      <c r="H330" s="15">
        <v>15000</v>
      </c>
      <c r="I330" s="15">
        <v>0</v>
      </c>
      <c r="J330" s="15">
        <v>0</v>
      </c>
      <c r="K330" s="15">
        <v>0</v>
      </c>
      <c r="L330" s="15">
        <v>0</v>
      </c>
      <c r="M330" s="15">
        <v>15000</v>
      </c>
      <c r="N330" s="15">
        <v>15000</v>
      </c>
      <c r="O330" s="15">
        <v>15000</v>
      </c>
      <c r="P330" s="15">
        <v>0</v>
      </c>
      <c r="Q330" s="15">
        <v>0</v>
      </c>
    </row>
    <row r="331" spans="1:17" ht="24" customHeight="1">
      <c r="A331" s="10"/>
      <c r="B331" s="25" t="s">
        <v>6</v>
      </c>
      <c r="C331" s="25" t="s">
        <v>1840</v>
      </c>
      <c r="D331" s="25" t="s">
        <v>1745</v>
      </c>
      <c r="E331" s="25" t="s">
        <v>411</v>
      </c>
      <c r="F331" s="25" t="s">
        <v>1749</v>
      </c>
      <c r="G331" s="25" t="s">
        <v>1747</v>
      </c>
      <c r="H331" s="15">
        <v>10000</v>
      </c>
      <c r="I331" s="15">
        <v>0</v>
      </c>
      <c r="J331" s="15">
        <v>0</v>
      </c>
      <c r="K331" s="15">
        <v>0</v>
      </c>
      <c r="L331" s="15">
        <v>0</v>
      </c>
      <c r="M331" s="15">
        <v>10000</v>
      </c>
      <c r="N331" s="15">
        <v>10000</v>
      </c>
      <c r="O331" s="15">
        <v>10000</v>
      </c>
      <c r="P331" s="15">
        <v>0</v>
      </c>
      <c r="Q331" s="15">
        <v>0</v>
      </c>
    </row>
    <row r="332" spans="1:17" ht="24" customHeight="1">
      <c r="A332" s="10"/>
      <c r="B332" s="25" t="s">
        <v>6</v>
      </c>
      <c r="C332" s="25" t="s">
        <v>1805</v>
      </c>
      <c r="D332" s="25" t="s">
        <v>1745</v>
      </c>
      <c r="E332" s="25" t="s">
        <v>411</v>
      </c>
      <c r="F332" s="25" t="s">
        <v>1749</v>
      </c>
      <c r="G332" s="25" t="s">
        <v>1747</v>
      </c>
      <c r="H332" s="15">
        <v>20000</v>
      </c>
      <c r="I332" s="15">
        <v>0</v>
      </c>
      <c r="J332" s="15">
        <v>0</v>
      </c>
      <c r="K332" s="15">
        <v>0</v>
      </c>
      <c r="L332" s="15">
        <v>0</v>
      </c>
      <c r="M332" s="15">
        <v>20000</v>
      </c>
      <c r="N332" s="15">
        <v>20000</v>
      </c>
      <c r="O332" s="15">
        <v>20000</v>
      </c>
      <c r="P332" s="15">
        <v>0</v>
      </c>
      <c r="Q332" s="15">
        <v>0</v>
      </c>
    </row>
    <row r="333" spans="1:17" ht="24" customHeight="1">
      <c r="A333" s="10" t="s">
        <v>292</v>
      </c>
      <c r="B333" s="23"/>
      <c r="C333" s="23"/>
      <c r="D333" s="23"/>
      <c r="E333" s="23"/>
      <c r="F333" s="23"/>
      <c r="G333" s="23"/>
      <c r="H333" s="15">
        <v>797700</v>
      </c>
      <c r="I333" s="15">
        <v>647100</v>
      </c>
      <c r="J333" s="15">
        <v>647100</v>
      </c>
      <c r="K333" s="15">
        <v>0</v>
      </c>
      <c r="L333" s="15">
        <v>0</v>
      </c>
      <c r="M333" s="15">
        <v>150600</v>
      </c>
      <c r="N333" s="15">
        <v>150600</v>
      </c>
      <c r="O333" s="15">
        <v>150600</v>
      </c>
      <c r="P333" s="15">
        <v>0</v>
      </c>
      <c r="Q333" s="15">
        <v>0</v>
      </c>
    </row>
    <row r="334" spans="1:17" ht="24" customHeight="1">
      <c r="A334" s="10" t="s">
        <v>295</v>
      </c>
      <c r="B334" s="23"/>
      <c r="C334" s="23"/>
      <c r="D334" s="23"/>
      <c r="E334" s="23"/>
      <c r="F334" s="23"/>
      <c r="G334" s="23"/>
      <c r="H334" s="15">
        <v>797700</v>
      </c>
      <c r="I334" s="15">
        <v>647100</v>
      </c>
      <c r="J334" s="15">
        <v>647100</v>
      </c>
      <c r="K334" s="15">
        <v>0</v>
      </c>
      <c r="L334" s="15">
        <v>0</v>
      </c>
      <c r="M334" s="15">
        <v>150600</v>
      </c>
      <c r="N334" s="15">
        <v>150600</v>
      </c>
      <c r="O334" s="15">
        <v>150600</v>
      </c>
      <c r="P334" s="15">
        <v>0</v>
      </c>
      <c r="Q334" s="15">
        <v>0</v>
      </c>
    </row>
    <row r="335" spans="1:17" ht="24" customHeight="1">
      <c r="A335" s="10"/>
      <c r="B335" s="25" t="s">
        <v>6</v>
      </c>
      <c r="C335" s="25" t="s">
        <v>1744</v>
      </c>
      <c r="D335" s="25" t="s">
        <v>1745</v>
      </c>
      <c r="E335" s="25" t="s">
        <v>411</v>
      </c>
      <c r="F335" s="25" t="s">
        <v>1749</v>
      </c>
      <c r="G335" s="25" t="s">
        <v>1747</v>
      </c>
      <c r="H335" s="15">
        <v>1500</v>
      </c>
      <c r="I335" s="15">
        <v>0</v>
      </c>
      <c r="J335" s="15">
        <v>0</v>
      </c>
      <c r="K335" s="15">
        <v>0</v>
      </c>
      <c r="L335" s="15">
        <v>0</v>
      </c>
      <c r="M335" s="15">
        <v>1500</v>
      </c>
      <c r="N335" s="15">
        <v>1500</v>
      </c>
      <c r="O335" s="15">
        <v>1500</v>
      </c>
      <c r="P335" s="15">
        <v>0</v>
      </c>
      <c r="Q335" s="15">
        <v>0</v>
      </c>
    </row>
    <row r="336" spans="1:17" ht="24" customHeight="1">
      <c r="A336" s="10"/>
      <c r="B336" s="25" t="s">
        <v>6</v>
      </c>
      <c r="C336" s="25" t="s">
        <v>1841</v>
      </c>
      <c r="D336" s="25" t="s">
        <v>1745</v>
      </c>
      <c r="E336" s="25" t="s">
        <v>411</v>
      </c>
      <c r="F336" s="25" t="s">
        <v>1749</v>
      </c>
      <c r="G336" s="25" t="s">
        <v>1747</v>
      </c>
      <c r="H336" s="15">
        <v>1600</v>
      </c>
      <c r="I336" s="15">
        <v>0</v>
      </c>
      <c r="J336" s="15">
        <v>0</v>
      </c>
      <c r="K336" s="15">
        <v>0</v>
      </c>
      <c r="L336" s="15">
        <v>0</v>
      </c>
      <c r="M336" s="15">
        <v>1600</v>
      </c>
      <c r="N336" s="15">
        <v>1600</v>
      </c>
      <c r="O336" s="15">
        <v>1600</v>
      </c>
      <c r="P336" s="15">
        <v>0</v>
      </c>
      <c r="Q336" s="15">
        <v>0</v>
      </c>
    </row>
    <row r="337" spans="1:17" ht="24" customHeight="1">
      <c r="A337" s="10"/>
      <c r="B337" s="25" t="s">
        <v>7</v>
      </c>
      <c r="C337" s="25" t="s">
        <v>1874</v>
      </c>
      <c r="D337" s="25" t="s">
        <v>1745</v>
      </c>
      <c r="E337" s="25" t="s">
        <v>427</v>
      </c>
      <c r="F337" s="25" t="s">
        <v>1779</v>
      </c>
      <c r="G337" s="25" t="s">
        <v>1875</v>
      </c>
      <c r="H337" s="15">
        <v>201600</v>
      </c>
      <c r="I337" s="15">
        <v>201600</v>
      </c>
      <c r="J337" s="15">
        <v>201600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15">
        <v>0</v>
      </c>
      <c r="Q337" s="15">
        <v>0</v>
      </c>
    </row>
    <row r="338" spans="1:17" ht="24" customHeight="1">
      <c r="A338" s="10"/>
      <c r="B338" s="25" t="s">
        <v>7</v>
      </c>
      <c r="C338" s="25" t="s">
        <v>1876</v>
      </c>
      <c r="D338" s="25" t="s">
        <v>1745</v>
      </c>
      <c r="E338" s="25" t="s">
        <v>477</v>
      </c>
      <c r="F338" s="25" t="s">
        <v>1877</v>
      </c>
      <c r="G338" s="25" t="s">
        <v>1775</v>
      </c>
      <c r="H338" s="15">
        <v>50000</v>
      </c>
      <c r="I338" s="15">
        <v>50000</v>
      </c>
      <c r="J338" s="15">
        <v>50000</v>
      </c>
      <c r="K338" s="15">
        <v>0</v>
      </c>
      <c r="L338" s="15">
        <v>0</v>
      </c>
      <c r="M338" s="15">
        <v>0</v>
      </c>
      <c r="N338" s="15">
        <v>0</v>
      </c>
      <c r="O338" s="15">
        <v>0</v>
      </c>
      <c r="P338" s="15">
        <v>0</v>
      </c>
      <c r="Q338" s="15">
        <v>0</v>
      </c>
    </row>
    <row r="339" spans="1:17" ht="24" customHeight="1">
      <c r="A339" s="10"/>
      <c r="B339" s="25" t="s">
        <v>6</v>
      </c>
      <c r="C339" s="25" t="s">
        <v>1748</v>
      </c>
      <c r="D339" s="25" t="s">
        <v>1745</v>
      </c>
      <c r="E339" s="25" t="s">
        <v>411</v>
      </c>
      <c r="F339" s="25" t="s">
        <v>1749</v>
      </c>
      <c r="G339" s="25" t="s">
        <v>1792</v>
      </c>
      <c r="H339" s="15">
        <v>42000</v>
      </c>
      <c r="I339" s="15">
        <v>0</v>
      </c>
      <c r="J339" s="15">
        <v>0</v>
      </c>
      <c r="K339" s="15">
        <v>0</v>
      </c>
      <c r="L339" s="15">
        <v>0</v>
      </c>
      <c r="M339" s="15">
        <v>42000</v>
      </c>
      <c r="N339" s="15">
        <v>42000</v>
      </c>
      <c r="O339" s="15">
        <v>42000</v>
      </c>
      <c r="P339" s="15">
        <v>0</v>
      </c>
      <c r="Q339" s="15">
        <v>0</v>
      </c>
    </row>
    <row r="340" spans="1:17" ht="24" customHeight="1">
      <c r="A340" s="10"/>
      <c r="B340" s="25" t="s">
        <v>7</v>
      </c>
      <c r="C340" s="25" t="s">
        <v>1876</v>
      </c>
      <c r="D340" s="25" t="s">
        <v>1745</v>
      </c>
      <c r="E340" s="25" t="s">
        <v>477</v>
      </c>
      <c r="F340" s="25" t="s">
        <v>1877</v>
      </c>
      <c r="G340" s="25" t="s">
        <v>1878</v>
      </c>
      <c r="H340" s="15">
        <v>80000</v>
      </c>
      <c r="I340" s="15">
        <v>80000</v>
      </c>
      <c r="J340" s="15">
        <v>80000</v>
      </c>
      <c r="K340" s="15">
        <v>0</v>
      </c>
      <c r="L340" s="15">
        <v>0</v>
      </c>
      <c r="M340" s="15">
        <v>0</v>
      </c>
      <c r="N340" s="15">
        <v>0</v>
      </c>
      <c r="O340" s="15">
        <v>0</v>
      </c>
      <c r="P340" s="15">
        <v>0</v>
      </c>
      <c r="Q340" s="15">
        <v>0</v>
      </c>
    </row>
    <row r="341" spans="1:17" ht="24" customHeight="1">
      <c r="A341" s="10"/>
      <c r="B341" s="25" t="s">
        <v>6</v>
      </c>
      <c r="C341" s="25" t="s">
        <v>1757</v>
      </c>
      <c r="D341" s="25" t="s">
        <v>1745</v>
      </c>
      <c r="E341" s="25" t="s">
        <v>411</v>
      </c>
      <c r="F341" s="25" t="s">
        <v>1765</v>
      </c>
      <c r="G341" s="25" t="s">
        <v>1747</v>
      </c>
      <c r="H341" s="15">
        <v>1800</v>
      </c>
      <c r="I341" s="15">
        <v>0</v>
      </c>
      <c r="J341" s="15">
        <v>0</v>
      </c>
      <c r="K341" s="15">
        <v>0</v>
      </c>
      <c r="L341" s="15">
        <v>0</v>
      </c>
      <c r="M341" s="15">
        <v>1800</v>
      </c>
      <c r="N341" s="15">
        <v>1800</v>
      </c>
      <c r="O341" s="15">
        <v>1800</v>
      </c>
      <c r="P341" s="15">
        <v>0</v>
      </c>
      <c r="Q341" s="15">
        <v>0</v>
      </c>
    </row>
    <row r="342" spans="1:17" ht="24" customHeight="1">
      <c r="A342" s="10"/>
      <c r="B342" s="25" t="s">
        <v>6</v>
      </c>
      <c r="C342" s="25" t="s">
        <v>1757</v>
      </c>
      <c r="D342" s="25" t="s">
        <v>1745</v>
      </c>
      <c r="E342" s="25" t="s">
        <v>411</v>
      </c>
      <c r="F342" s="25" t="s">
        <v>1765</v>
      </c>
      <c r="G342" s="25" t="s">
        <v>1796</v>
      </c>
      <c r="H342" s="15">
        <v>3200</v>
      </c>
      <c r="I342" s="15">
        <v>0</v>
      </c>
      <c r="J342" s="15">
        <v>0</v>
      </c>
      <c r="K342" s="15">
        <v>0</v>
      </c>
      <c r="L342" s="15">
        <v>0</v>
      </c>
      <c r="M342" s="15">
        <v>3200</v>
      </c>
      <c r="N342" s="15">
        <v>3200</v>
      </c>
      <c r="O342" s="15">
        <v>3200</v>
      </c>
      <c r="P342" s="15">
        <v>0</v>
      </c>
      <c r="Q342" s="15">
        <v>0</v>
      </c>
    </row>
    <row r="343" spans="1:17" ht="24" customHeight="1">
      <c r="A343" s="10"/>
      <c r="B343" s="25" t="s">
        <v>7</v>
      </c>
      <c r="C343" s="25" t="s">
        <v>1748</v>
      </c>
      <c r="D343" s="25" t="s">
        <v>1745</v>
      </c>
      <c r="E343" s="25" t="s">
        <v>411</v>
      </c>
      <c r="F343" s="25" t="s">
        <v>1749</v>
      </c>
      <c r="G343" s="25" t="s">
        <v>1750</v>
      </c>
      <c r="H343" s="15">
        <v>12000</v>
      </c>
      <c r="I343" s="15">
        <v>12000</v>
      </c>
      <c r="J343" s="15">
        <v>12000</v>
      </c>
      <c r="K343" s="15">
        <v>0</v>
      </c>
      <c r="L343" s="15">
        <v>0</v>
      </c>
      <c r="M343" s="15">
        <v>0</v>
      </c>
      <c r="N343" s="15">
        <v>0</v>
      </c>
      <c r="O343" s="15">
        <v>0</v>
      </c>
      <c r="P343" s="15">
        <v>0</v>
      </c>
      <c r="Q343" s="15">
        <v>0</v>
      </c>
    </row>
    <row r="344" spans="1:17" ht="24" customHeight="1">
      <c r="A344" s="10"/>
      <c r="B344" s="25" t="s">
        <v>6</v>
      </c>
      <c r="C344" s="25" t="s">
        <v>1784</v>
      </c>
      <c r="D344" s="25" t="s">
        <v>1745</v>
      </c>
      <c r="E344" s="25" t="s">
        <v>411</v>
      </c>
      <c r="F344" s="25" t="s">
        <v>1749</v>
      </c>
      <c r="G344" s="25" t="s">
        <v>1750</v>
      </c>
      <c r="H344" s="15">
        <v>60000</v>
      </c>
      <c r="I344" s="15">
        <v>0</v>
      </c>
      <c r="J344" s="15">
        <v>0</v>
      </c>
      <c r="K344" s="15">
        <v>0</v>
      </c>
      <c r="L344" s="15">
        <v>0</v>
      </c>
      <c r="M344" s="15">
        <v>60000</v>
      </c>
      <c r="N344" s="15">
        <v>60000</v>
      </c>
      <c r="O344" s="15">
        <v>60000</v>
      </c>
      <c r="P344" s="15">
        <v>0</v>
      </c>
      <c r="Q344" s="15">
        <v>0</v>
      </c>
    </row>
    <row r="345" spans="1:17" ht="24" customHeight="1">
      <c r="A345" s="10"/>
      <c r="B345" s="25" t="s">
        <v>7</v>
      </c>
      <c r="C345" s="25" t="s">
        <v>1879</v>
      </c>
      <c r="D345" s="25" t="s">
        <v>1745</v>
      </c>
      <c r="E345" s="25" t="s">
        <v>477</v>
      </c>
      <c r="F345" s="25" t="s">
        <v>1880</v>
      </c>
      <c r="G345" s="25" t="s">
        <v>1881</v>
      </c>
      <c r="H345" s="15">
        <v>75000</v>
      </c>
      <c r="I345" s="15">
        <v>75000</v>
      </c>
      <c r="J345" s="15">
        <v>75000</v>
      </c>
      <c r="K345" s="15">
        <v>0</v>
      </c>
      <c r="L345" s="15">
        <v>0</v>
      </c>
      <c r="M345" s="15">
        <v>0</v>
      </c>
      <c r="N345" s="15">
        <v>0</v>
      </c>
      <c r="O345" s="15">
        <v>0</v>
      </c>
      <c r="P345" s="15">
        <v>0</v>
      </c>
      <c r="Q345" s="15">
        <v>0</v>
      </c>
    </row>
    <row r="346" spans="1:17" ht="24" customHeight="1">
      <c r="A346" s="10"/>
      <c r="B346" s="25" t="s">
        <v>6</v>
      </c>
      <c r="C346" s="25" t="s">
        <v>1882</v>
      </c>
      <c r="D346" s="25" t="s">
        <v>1745</v>
      </c>
      <c r="E346" s="25" t="s">
        <v>411</v>
      </c>
      <c r="F346" s="25" t="s">
        <v>1749</v>
      </c>
      <c r="G346" s="25" t="s">
        <v>1783</v>
      </c>
      <c r="H346" s="15">
        <v>18000</v>
      </c>
      <c r="I346" s="15">
        <v>0</v>
      </c>
      <c r="J346" s="15">
        <v>0</v>
      </c>
      <c r="K346" s="15">
        <v>0</v>
      </c>
      <c r="L346" s="15">
        <v>0</v>
      </c>
      <c r="M346" s="15">
        <v>18000</v>
      </c>
      <c r="N346" s="15">
        <v>18000</v>
      </c>
      <c r="O346" s="15">
        <v>18000</v>
      </c>
      <c r="P346" s="15">
        <v>0</v>
      </c>
      <c r="Q346" s="15">
        <v>0</v>
      </c>
    </row>
    <row r="347" spans="1:17" ht="24" customHeight="1">
      <c r="A347" s="10"/>
      <c r="B347" s="25" t="s">
        <v>7</v>
      </c>
      <c r="C347" s="25" t="s">
        <v>1876</v>
      </c>
      <c r="D347" s="25" t="s">
        <v>1745</v>
      </c>
      <c r="E347" s="25" t="s">
        <v>477</v>
      </c>
      <c r="F347" s="25" t="s">
        <v>1877</v>
      </c>
      <c r="G347" s="25" t="s">
        <v>1883</v>
      </c>
      <c r="H347" s="15">
        <v>14000</v>
      </c>
      <c r="I347" s="15">
        <v>14000</v>
      </c>
      <c r="J347" s="15">
        <v>14000</v>
      </c>
      <c r="K347" s="15">
        <v>0</v>
      </c>
      <c r="L347" s="15">
        <v>0</v>
      </c>
      <c r="M347" s="15">
        <v>0</v>
      </c>
      <c r="N347" s="15">
        <v>0</v>
      </c>
      <c r="O347" s="15">
        <v>0</v>
      </c>
      <c r="P347" s="15">
        <v>0</v>
      </c>
      <c r="Q347" s="15">
        <v>0</v>
      </c>
    </row>
    <row r="348" spans="1:17" ht="24" customHeight="1">
      <c r="A348" s="10"/>
      <c r="B348" s="25" t="s">
        <v>7</v>
      </c>
      <c r="C348" s="25" t="s">
        <v>1884</v>
      </c>
      <c r="D348" s="25" t="s">
        <v>1745</v>
      </c>
      <c r="E348" s="25" t="s">
        <v>411</v>
      </c>
      <c r="F348" s="25" t="s">
        <v>1749</v>
      </c>
      <c r="G348" s="25" t="s">
        <v>1832</v>
      </c>
      <c r="H348" s="15">
        <v>90000</v>
      </c>
      <c r="I348" s="15">
        <v>90000</v>
      </c>
      <c r="J348" s="15">
        <v>90000</v>
      </c>
      <c r="K348" s="15">
        <v>0</v>
      </c>
      <c r="L348" s="15">
        <v>0</v>
      </c>
      <c r="M348" s="15">
        <v>0</v>
      </c>
      <c r="N348" s="15">
        <v>0</v>
      </c>
      <c r="O348" s="15">
        <v>0</v>
      </c>
      <c r="P348" s="15">
        <v>0</v>
      </c>
      <c r="Q348" s="15">
        <v>0</v>
      </c>
    </row>
    <row r="349" spans="1:17" ht="24" customHeight="1">
      <c r="A349" s="10"/>
      <c r="B349" s="25" t="s">
        <v>6</v>
      </c>
      <c r="C349" s="25" t="s">
        <v>1831</v>
      </c>
      <c r="D349" s="25" t="s">
        <v>1745</v>
      </c>
      <c r="E349" s="25" t="s">
        <v>411</v>
      </c>
      <c r="F349" s="25" t="s">
        <v>1749</v>
      </c>
      <c r="G349" s="25" t="s">
        <v>1750</v>
      </c>
      <c r="H349" s="15">
        <v>14000</v>
      </c>
      <c r="I349" s="15">
        <v>0</v>
      </c>
      <c r="J349" s="15">
        <v>0</v>
      </c>
      <c r="K349" s="15">
        <v>0</v>
      </c>
      <c r="L349" s="15">
        <v>0</v>
      </c>
      <c r="M349" s="15">
        <v>14000</v>
      </c>
      <c r="N349" s="15">
        <v>14000</v>
      </c>
      <c r="O349" s="15">
        <v>14000</v>
      </c>
      <c r="P349" s="15">
        <v>0</v>
      </c>
      <c r="Q349" s="15">
        <v>0</v>
      </c>
    </row>
    <row r="350" spans="1:17" ht="24" customHeight="1">
      <c r="A350" s="10"/>
      <c r="B350" s="25" t="s">
        <v>6</v>
      </c>
      <c r="C350" s="25" t="s">
        <v>1885</v>
      </c>
      <c r="D350" s="25" t="s">
        <v>1745</v>
      </c>
      <c r="E350" s="25" t="s">
        <v>411</v>
      </c>
      <c r="F350" s="25" t="s">
        <v>1765</v>
      </c>
      <c r="G350" s="25" t="s">
        <v>1747</v>
      </c>
      <c r="H350" s="15">
        <v>2500</v>
      </c>
      <c r="I350" s="15">
        <v>0</v>
      </c>
      <c r="J350" s="15">
        <v>0</v>
      </c>
      <c r="K350" s="15">
        <v>0</v>
      </c>
      <c r="L350" s="15">
        <v>0</v>
      </c>
      <c r="M350" s="15">
        <v>2500</v>
      </c>
      <c r="N350" s="15">
        <v>2500</v>
      </c>
      <c r="O350" s="15">
        <v>2500</v>
      </c>
      <c r="P350" s="15">
        <v>0</v>
      </c>
      <c r="Q350" s="15">
        <v>0</v>
      </c>
    </row>
    <row r="351" spans="1:17" ht="24" customHeight="1">
      <c r="A351" s="10"/>
      <c r="B351" s="25" t="s">
        <v>7</v>
      </c>
      <c r="C351" s="25" t="s">
        <v>1879</v>
      </c>
      <c r="D351" s="25" t="s">
        <v>1745</v>
      </c>
      <c r="E351" s="25" t="s">
        <v>477</v>
      </c>
      <c r="F351" s="25" t="s">
        <v>1746</v>
      </c>
      <c r="G351" s="25" t="s">
        <v>1886</v>
      </c>
      <c r="H351" s="15">
        <v>54500</v>
      </c>
      <c r="I351" s="15">
        <v>54500</v>
      </c>
      <c r="J351" s="15">
        <v>54500</v>
      </c>
      <c r="K351" s="15">
        <v>0</v>
      </c>
      <c r="L351" s="15">
        <v>0</v>
      </c>
      <c r="M351" s="15">
        <v>0</v>
      </c>
      <c r="N351" s="15">
        <v>0</v>
      </c>
      <c r="O351" s="15">
        <v>0</v>
      </c>
      <c r="P351" s="15">
        <v>0</v>
      </c>
      <c r="Q351" s="15">
        <v>0</v>
      </c>
    </row>
    <row r="352" spans="1:17" ht="24" customHeight="1">
      <c r="A352" s="10"/>
      <c r="B352" s="25" t="s">
        <v>6</v>
      </c>
      <c r="C352" s="25" t="s">
        <v>1781</v>
      </c>
      <c r="D352" s="25" t="s">
        <v>1745</v>
      </c>
      <c r="E352" s="25" t="s">
        <v>411</v>
      </c>
      <c r="F352" s="25" t="s">
        <v>1749</v>
      </c>
      <c r="G352" s="25" t="s">
        <v>1783</v>
      </c>
      <c r="H352" s="15">
        <v>6000</v>
      </c>
      <c r="I352" s="15">
        <v>0</v>
      </c>
      <c r="J352" s="15">
        <v>0</v>
      </c>
      <c r="K352" s="15">
        <v>0</v>
      </c>
      <c r="L352" s="15">
        <v>0</v>
      </c>
      <c r="M352" s="15">
        <v>6000</v>
      </c>
      <c r="N352" s="15">
        <v>6000</v>
      </c>
      <c r="O352" s="15">
        <v>6000</v>
      </c>
      <c r="P352" s="15">
        <v>0</v>
      </c>
      <c r="Q352" s="15">
        <v>0</v>
      </c>
    </row>
    <row r="353" spans="1:17" ht="24" customHeight="1">
      <c r="A353" s="10"/>
      <c r="B353" s="25" t="s">
        <v>7</v>
      </c>
      <c r="C353" s="25" t="s">
        <v>1876</v>
      </c>
      <c r="D353" s="25" t="s">
        <v>1745</v>
      </c>
      <c r="E353" s="25" t="s">
        <v>477</v>
      </c>
      <c r="F353" s="25" t="s">
        <v>1877</v>
      </c>
      <c r="G353" s="25" t="s">
        <v>1887</v>
      </c>
      <c r="H353" s="15">
        <v>70000</v>
      </c>
      <c r="I353" s="15">
        <v>70000</v>
      </c>
      <c r="J353" s="15">
        <v>70000</v>
      </c>
      <c r="K353" s="15">
        <v>0</v>
      </c>
      <c r="L353" s="15">
        <v>0</v>
      </c>
      <c r="M353" s="15">
        <v>0</v>
      </c>
      <c r="N353" s="15">
        <v>0</v>
      </c>
      <c r="O353" s="15">
        <v>0</v>
      </c>
      <c r="P353" s="15">
        <v>0</v>
      </c>
      <c r="Q353" s="15">
        <v>0</v>
      </c>
    </row>
  </sheetData>
  <sheetProtection/>
  <autoFilter ref="A6:Q353"/>
  <mergeCells count="19">
    <mergeCell ref="A1:Q1"/>
    <mergeCell ref="A2:Q2"/>
    <mergeCell ref="H3:Q3"/>
    <mergeCell ref="I4:L4"/>
    <mergeCell ref="M4:Q4"/>
    <mergeCell ref="N5:Q5"/>
    <mergeCell ref="A3:A6"/>
    <mergeCell ref="B3:B6"/>
    <mergeCell ref="C3:C6"/>
    <mergeCell ref="D3:D6"/>
    <mergeCell ref="E3:E6"/>
    <mergeCell ref="F3:F6"/>
    <mergeCell ref="G3:G6"/>
    <mergeCell ref="H4:H6"/>
    <mergeCell ref="I5:I6"/>
    <mergeCell ref="J5:J6"/>
    <mergeCell ref="K5:K6"/>
    <mergeCell ref="L5:L6"/>
    <mergeCell ref="M5:M6"/>
  </mergeCells>
  <printOptions horizontalCentered="1"/>
  <pageMargins left="0.7006944444444444" right="0.7006944444444444" top="0.7513888888888889" bottom="0.7513888888888889" header="0.2986111111111111" footer="0.7513888888888889"/>
  <pageSetup horizontalDpi="300" verticalDpi="300" orientation="landscape" paperSize="9" scale="5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showGridLines="0" workbookViewId="0" topLeftCell="B1">
      <selection activeCell="J30" sqref="J30"/>
    </sheetView>
  </sheetViews>
  <sheetFormatPr defaultColWidth="9.140625" defaultRowHeight="12.75"/>
  <cols>
    <col min="1" max="1" width="7.7109375" style="1" customWidth="1"/>
    <col min="2" max="2" width="10.140625" style="1" customWidth="1"/>
    <col min="3" max="3" width="28.00390625" style="1" customWidth="1"/>
    <col min="4" max="4" width="8.421875" style="1" customWidth="1"/>
    <col min="5" max="5" width="16.28125" style="1" customWidth="1"/>
    <col min="6" max="6" width="4.421875" style="1" customWidth="1"/>
    <col min="7" max="7" width="7.421875" style="1" customWidth="1"/>
    <col min="8" max="8" width="14.8515625" style="1" customWidth="1"/>
    <col min="9" max="9" width="5.7109375" style="1" customWidth="1"/>
    <col min="10" max="10" width="9.8515625" style="1" customWidth="1"/>
    <col min="11" max="11" width="13.421875" style="1" customWidth="1"/>
    <col min="12" max="12" width="17.421875" style="1" customWidth="1"/>
    <col min="13" max="13" width="13.421875" style="1" customWidth="1"/>
    <col min="14" max="14" width="18.00390625" style="1" customWidth="1"/>
    <col min="15" max="15" width="9.140625" style="1" hidden="1" customWidth="1"/>
  </cols>
  <sheetData>
    <row r="1" ht="42" customHeight="1">
      <c r="A1" s="2" t="s">
        <v>1888</v>
      </c>
    </row>
    <row r="2" ht="16.5" customHeight="1">
      <c r="A2" s="3" t="s">
        <v>1</v>
      </c>
    </row>
    <row r="3" spans="1:14" ht="12.75">
      <c r="A3" s="4" t="s">
        <v>534</v>
      </c>
      <c r="B3" s="5"/>
      <c r="C3" s="6"/>
      <c r="D3" s="4" t="s">
        <v>1889</v>
      </c>
      <c r="E3" s="4" t="s">
        <v>1890</v>
      </c>
      <c r="F3" s="4" t="s">
        <v>1891</v>
      </c>
      <c r="G3" s="4" t="s">
        <v>536</v>
      </c>
      <c r="H3" s="6"/>
      <c r="I3" s="4" t="s">
        <v>1892</v>
      </c>
      <c r="J3" s="6"/>
      <c r="K3" s="4" t="s">
        <v>8</v>
      </c>
      <c r="L3" s="11" t="s">
        <v>1893</v>
      </c>
      <c r="M3" s="12" t="s">
        <v>1894</v>
      </c>
      <c r="N3" s="13"/>
    </row>
    <row r="4" spans="1:14" ht="22.5">
      <c r="A4" s="4" t="s">
        <v>542</v>
      </c>
      <c r="B4" s="4" t="s">
        <v>543</v>
      </c>
      <c r="C4" s="4" t="s">
        <v>544</v>
      </c>
      <c r="D4" s="7"/>
      <c r="E4" s="7"/>
      <c r="F4" s="7"/>
      <c r="G4" s="4" t="s">
        <v>545</v>
      </c>
      <c r="H4" s="4" t="s">
        <v>544</v>
      </c>
      <c r="I4" s="4" t="s">
        <v>545</v>
      </c>
      <c r="J4" s="4" t="s">
        <v>544</v>
      </c>
      <c r="K4" s="7"/>
      <c r="L4" s="7"/>
      <c r="M4" s="14" t="s">
        <v>5</v>
      </c>
      <c r="N4" s="14" t="s">
        <v>1895</v>
      </c>
    </row>
    <row r="5" spans="1:14" ht="12.75">
      <c r="A5" s="8"/>
      <c r="B5" s="8"/>
      <c r="C5" s="8"/>
      <c r="D5" s="8"/>
      <c r="E5" s="8"/>
      <c r="F5" s="8"/>
      <c r="G5" s="8"/>
      <c r="H5" s="8"/>
      <c r="I5" s="8"/>
      <c r="J5" s="8" t="s">
        <v>8</v>
      </c>
      <c r="K5" s="15">
        <v>610000</v>
      </c>
      <c r="L5" s="15">
        <v>590000</v>
      </c>
      <c r="M5" s="15">
        <v>20000</v>
      </c>
      <c r="N5" s="15">
        <v>20000</v>
      </c>
    </row>
    <row r="6" spans="1:14" ht="12.75">
      <c r="A6" s="9"/>
      <c r="B6" s="9"/>
      <c r="C6" s="9" t="s">
        <v>169</v>
      </c>
      <c r="D6" s="9"/>
      <c r="E6" s="9"/>
      <c r="F6" s="9"/>
      <c r="G6" s="9"/>
      <c r="H6" s="9"/>
      <c r="I6" s="9"/>
      <c r="J6" s="9"/>
      <c r="K6" s="15">
        <v>60000</v>
      </c>
      <c r="L6" s="15">
        <v>60000</v>
      </c>
      <c r="M6" s="15">
        <v>0</v>
      </c>
      <c r="N6" s="15">
        <v>0</v>
      </c>
    </row>
    <row r="7" spans="1:14" ht="12.75">
      <c r="A7" s="9" t="s">
        <v>768</v>
      </c>
      <c r="B7" s="9" t="s">
        <v>769</v>
      </c>
      <c r="C7" s="9" t="s">
        <v>171</v>
      </c>
      <c r="D7" s="9"/>
      <c r="E7" s="9"/>
      <c r="F7" s="9"/>
      <c r="G7" s="9"/>
      <c r="H7" s="9"/>
      <c r="I7" s="9"/>
      <c r="J7" s="9"/>
      <c r="K7" s="15">
        <v>60000</v>
      </c>
      <c r="L7" s="15">
        <v>60000</v>
      </c>
      <c r="M7" s="15">
        <v>0</v>
      </c>
      <c r="N7" s="15">
        <v>0</v>
      </c>
    </row>
    <row r="8" spans="1:14" ht="12.75">
      <c r="A8" s="10"/>
      <c r="B8" s="9" t="s">
        <v>769</v>
      </c>
      <c r="C8" s="9"/>
      <c r="D8" s="9" t="s">
        <v>6</v>
      </c>
      <c r="E8" s="9" t="s">
        <v>1896</v>
      </c>
      <c r="F8" s="9" t="s">
        <v>1897</v>
      </c>
      <c r="G8" s="9" t="s">
        <v>1673</v>
      </c>
      <c r="H8" s="9" t="s">
        <v>1174</v>
      </c>
      <c r="I8" s="9" t="s">
        <v>1898</v>
      </c>
      <c r="J8" s="9" t="s">
        <v>390</v>
      </c>
      <c r="K8" s="15">
        <v>60000</v>
      </c>
      <c r="L8" s="15">
        <v>60000</v>
      </c>
      <c r="M8" s="15">
        <v>0</v>
      </c>
      <c r="N8" s="15">
        <v>0</v>
      </c>
    </row>
    <row r="9" spans="1:14" ht="12.75">
      <c r="A9" s="9"/>
      <c r="B9" s="9"/>
      <c r="C9" s="9" t="s">
        <v>184</v>
      </c>
      <c r="D9" s="9"/>
      <c r="E9" s="9"/>
      <c r="F9" s="9"/>
      <c r="G9" s="9"/>
      <c r="H9" s="9"/>
      <c r="I9" s="9"/>
      <c r="J9" s="9"/>
      <c r="K9" s="15">
        <v>420000</v>
      </c>
      <c r="L9" s="15">
        <v>400000</v>
      </c>
      <c r="M9" s="15">
        <v>20000</v>
      </c>
      <c r="N9" s="15">
        <v>20000</v>
      </c>
    </row>
    <row r="10" spans="1:14" ht="12.75">
      <c r="A10" s="9" t="s">
        <v>976</v>
      </c>
      <c r="B10" s="9" t="s">
        <v>977</v>
      </c>
      <c r="C10" s="9" t="s">
        <v>205</v>
      </c>
      <c r="D10" s="9"/>
      <c r="E10" s="9"/>
      <c r="F10" s="9"/>
      <c r="G10" s="9"/>
      <c r="H10" s="9"/>
      <c r="I10" s="9"/>
      <c r="J10" s="9"/>
      <c r="K10" s="15">
        <v>20000</v>
      </c>
      <c r="L10" s="15">
        <v>0</v>
      </c>
      <c r="M10" s="15">
        <v>20000</v>
      </c>
      <c r="N10" s="15">
        <v>20000</v>
      </c>
    </row>
    <row r="11" spans="1:14" ht="22.5">
      <c r="A11" s="10"/>
      <c r="B11" s="9" t="s">
        <v>977</v>
      </c>
      <c r="C11" s="9"/>
      <c r="D11" s="9" t="s">
        <v>6</v>
      </c>
      <c r="E11" s="9" t="s">
        <v>1899</v>
      </c>
      <c r="F11" s="9" t="s">
        <v>1897</v>
      </c>
      <c r="G11" s="9" t="s">
        <v>1687</v>
      </c>
      <c r="H11" s="9" t="s">
        <v>1174</v>
      </c>
      <c r="I11" s="9" t="s">
        <v>1898</v>
      </c>
      <c r="J11" s="9" t="s">
        <v>390</v>
      </c>
      <c r="K11" s="15">
        <v>20000</v>
      </c>
      <c r="L11" s="15">
        <v>0</v>
      </c>
      <c r="M11" s="15">
        <v>20000</v>
      </c>
      <c r="N11" s="15">
        <v>20000</v>
      </c>
    </row>
    <row r="12" spans="1:14" ht="12.75">
      <c r="A12" s="9" t="s">
        <v>1435</v>
      </c>
      <c r="B12" s="9" t="s">
        <v>1436</v>
      </c>
      <c r="C12" s="9" t="s">
        <v>215</v>
      </c>
      <c r="D12" s="9"/>
      <c r="E12" s="9"/>
      <c r="F12" s="9"/>
      <c r="G12" s="9"/>
      <c r="H12" s="9"/>
      <c r="I12" s="9"/>
      <c r="J12" s="9"/>
      <c r="K12" s="15">
        <v>400000</v>
      </c>
      <c r="L12" s="15">
        <v>400000</v>
      </c>
      <c r="M12" s="15">
        <v>0</v>
      </c>
      <c r="N12" s="15">
        <v>0</v>
      </c>
    </row>
    <row r="13" spans="1:14" ht="33.75">
      <c r="A13" s="10"/>
      <c r="B13" s="9" t="s">
        <v>1436</v>
      </c>
      <c r="C13" s="9"/>
      <c r="D13" s="9" t="s">
        <v>6</v>
      </c>
      <c r="E13" s="9" t="s">
        <v>1900</v>
      </c>
      <c r="F13" s="9" t="s">
        <v>1897</v>
      </c>
      <c r="G13" s="9" t="s">
        <v>1173</v>
      </c>
      <c r="H13" s="9" t="s">
        <v>1174</v>
      </c>
      <c r="I13" s="9" t="s">
        <v>1901</v>
      </c>
      <c r="J13" s="9" t="s">
        <v>385</v>
      </c>
      <c r="K13" s="15">
        <v>400000</v>
      </c>
      <c r="L13" s="15">
        <v>400000</v>
      </c>
      <c r="M13" s="15">
        <v>0</v>
      </c>
      <c r="N13" s="15">
        <v>0</v>
      </c>
    </row>
    <row r="14" spans="1:14" ht="12.75">
      <c r="A14" s="9"/>
      <c r="B14" s="9"/>
      <c r="C14" s="9" t="s">
        <v>264</v>
      </c>
      <c r="D14" s="9"/>
      <c r="E14" s="9"/>
      <c r="F14" s="9"/>
      <c r="G14" s="9"/>
      <c r="H14" s="9"/>
      <c r="I14" s="9"/>
      <c r="J14" s="9"/>
      <c r="K14" s="15">
        <v>100000</v>
      </c>
      <c r="L14" s="15">
        <v>100000</v>
      </c>
      <c r="M14" s="15">
        <v>0</v>
      </c>
      <c r="N14" s="15">
        <v>0</v>
      </c>
    </row>
    <row r="15" spans="1:14" ht="12.75">
      <c r="A15" s="9" t="s">
        <v>852</v>
      </c>
      <c r="B15" s="9"/>
      <c r="C15" s="9" t="s">
        <v>269</v>
      </c>
      <c r="D15" s="9"/>
      <c r="E15" s="9"/>
      <c r="F15" s="9"/>
      <c r="G15" s="9"/>
      <c r="H15" s="9"/>
      <c r="I15" s="9"/>
      <c r="J15" s="9"/>
      <c r="K15" s="15">
        <v>100000</v>
      </c>
      <c r="L15" s="15">
        <v>100000</v>
      </c>
      <c r="M15" s="15">
        <v>0</v>
      </c>
      <c r="N15" s="15">
        <v>0</v>
      </c>
    </row>
    <row r="16" spans="1:14" ht="12.75">
      <c r="A16" s="9" t="s">
        <v>852</v>
      </c>
      <c r="B16" s="9" t="s">
        <v>853</v>
      </c>
      <c r="C16" s="9" t="s">
        <v>270</v>
      </c>
      <c r="D16" s="9"/>
      <c r="E16" s="9"/>
      <c r="F16" s="9"/>
      <c r="G16" s="9"/>
      <c r="H16" s="9"/>
      <c r="I16" s="9"/>
      <c r="J16" s="9"/>
      <c r="K16" s="15">
        <v>100000</v>
      </c>
      <c r="L16" s="15">
        <v>100000</v>
      </c>
      <c r="M16" s="15">
        <v>0</v>
      </c>
      <c r="N16" s="15">
        <v>0</v>
      </c>
    </row>
    <row r="17" spans="1:14" ht="22.5">
      <c r="A17" s="10"/>
      <c r="B17" s="9" t="s">
        <v>853</v>
      </c>
      <c r="C17" s="9"/>
      <c r="D17" s="9" t="s">
        <v>6</v>
      </c>
      <c r="E17" s="9" t="s">
        <v>1902</v>
      </c>
      <c r="F17" s="9" t="s">
        <v>1897</v>
      </c>
      <c r="G17" s="9" t="s">
        <v>1494</v>
      </c>
      <c r="H17" s="9" t="s">
        <v>667</v>
      </c>
      <c r="I17" s="9" t="s">
        <v>1903</v>
      </c>
      <c r="J17" s="9" t="s">
        <v>477</v>
      </c>
      <c r="K17" s="15">
        <v>100000</v>
      </c>
      <c r="L17" s="15">
        <v>100000</v>
      </c>
      <c r="M17" s="15">
        <v>0</v>
      </c>
      <c r="N17" s="15">
        <v>0</v>
      </c>
    </row>
    <row r="18" spans="1:14" ht="12.75">
      <c r="A18" s="9"/>
      <c r="B18" s="9"/>
      <c r="C18" s="9" t="s">
        <v>297</v>
      </c>
      <c r="D18" s="9"/>
      <c r="E18" s="9"/>
      <c r="F18" s="9"/>
      <c r="G18" s="9"/>
      <c r="H18" s="9"/>
      <c r="I18" s="9"/>
      <c r="J18" s="9"/>
      <c r="K18" s="15">
        <v>30000</v>
      </c>
      <c r="L18" s="15">
        <v>30000</v>
      </c>
      <c r="M18" s="15">
        <v>0</v>
      </c>
      <c r="N18" s="15">
        <v>0</v>
      </c>
    </row>
    <row r="19" spans="1:14" ht="12.75">
      <c r="A19" s="9" t="s">
        <v>982</v>
      </c>
      <c r="B19" s="9" t="s">
        <v>983</v>
      </c>
      <c r="C19" s="9" t="s">
        <v>301</v>
      </c>
      <c r="D19" s="9"/>
      <c r="E19" s="9"/>
      <c r="F19" s="9"/>
      <c r="G19" s="9"/>
      <c r="H19" s="9"/>
      <c r="I19" s="9"/>
      <c r="J19" s="9"/>
      <c r="K19" s="15">
        <v>30000</v>
      </c>
      <c r="L19" s="15">
        <v>30000</v>
      </c>
      <c r="M19" s="15">
        <v>0</v>
      </c>
      <c r="N19" s="15">
        <v>0</v>
      </c>
    </row>
    <row r="20" spans="1:14" ht="12.75">
      <c r="A20" s="10"/>
      <c r="B20" s="9" t="s">
        <v>983</v>
      </c>
      <c r="C20" s="9"/>
      <c r="D20" s="9" t="s">
        <v>6</v>
      </c>
      <c r="E20" s="9" t="s">
        <v>1904</v>
      </c>
      <c r="F20" s="9" t="s">
        <v>1897</v>
      </c>
      <c r="G20" s="9" t="s">
        <v>1586</v>
      </c>
      <c r="H20" s="9" t="s">
        <v>667</v>
      </c>
      <c r="I20" s="9" t="s">
        <v>1901</v>
      </c>
      <c r="J20" s="9" t="s">
        <v>385</v>
      </c>
      <c r="K20" s="15">
        <v>30000</v>
      </c>
      <c r="L20" s="15">
        <v>30000</v>
      </c>
      <c r="M20" s="15">
        <v>0</v>
      </c>
      <c r="N20" s="15">
        <v>0</v>
      </c>
    </row>
    <row r="21" ht="409.5" customHeight="1" hidden="1"/>
  </sheetData>
  <sheetProtection/>
  <mergeCells count="11">
    <mergeCell ref="A1:N1"/>
    <mergeCell ref="A2:N2"/>
    <mergeCell ref="A3:C3"/>
    <mergeCell ref="G3:H3"/>
    <mergeCell ref="I3:J3"/>
    <mergeCell ref="M3:N3"/>
    <mergeCell ref="D3:D4"/>
    <mergeCell ref="E3:E4"/>
    <mergeCell ref="F3:F4"/>
    <mergeCell ref="K3:K4"/>
    <mergeCell ref="L3:L4"/>
  </mergeCells>
  <printOptions horizontalCentered="1"/>
  <pageMargins left="0.7006944444444444" right="0.7006944444444444" top="0.7513888888888889" bottom="0.7513888888888889" header="0.2986111111111111" footer="0.7513888888888889"/>
  <pageSetup horizontalDpi="300" verticalDpi="3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张云霞</cp:lastModifiedBy>
  <dcterms:created xsi:type="dcterms:W3CDTF">2020-02-05T00:55:18Z</dcterms:created>
  <dcterms:modified xsi:type="dcterms:W3CDTF">2023-07-17T00:49:33Z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eadingLayo">
    <vt:bool>true</vt:bool>
  </property>
</Properties>
</file>