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1"/>
  </bookViews>
  <sheets>
    <sheet name="部门整体支出绩效自评情况" sheetId="1" r:id="rId1"/>
    <sheet name="部门整体支出绩效自评表" sheetId="2" r:id="rId2"/>
    <sheet name="项目支出自评表（动物防疫经费)" sheetId="3" r:id="rId3"/>
    <sheet name="项目支出自评表（党代表活动经费）" sheetId="4" r:id="rId4"/>
    <sheet name="项目支出自评表（人大代表活动经费）" sheetId="5" r:id="rId5"/>
    <sheet name="项目支出评价（乡村财务管理提升专项经费）" sheetId="6" r:id="rId6"/>
    <sheet name="项目支出评价（村“两委”换届选举专项资金）" sheetId="7" r:id="rId7"/>
  </sheets>
  <definedNames>
    <definedName name="_xlnm.Print_Titles" localSheetId="1">'部门整体支出绩效自评表'!$2:$3</definedName>
    <definedName name="_xlnm.Print_Titles" localSheetId="2">'项目支出自评表（动物防疫经费)'!$1:$3</definedName>
  </definedNames>
  <calcPr fullCalcOnLoad="1"/>
</workbook>
</file>

<file path=xl/sharedStrings.xml><?xml version="1.0" encoding="utf-8"?>
<sst xmlns="http://schemas.openxmlformats.org/spreadsheetml/2006/main" count="559" uniqueCount="261">
  <si>
    <t>部门整体支出绩效自评报告</t>
  </si>
  <si>
    <t>部门：楚雄州武定县田心乡</t>
  </si>
  <si>
    <t>单位：万元</t>
  </si>
  <si>
    <t>一、部门基本情况</t>
  </si>
  <si>
    <t>（一）部门概况</t>
  </si>
  <si>
    <t xml:space="preserve">    田心乡人民政府负责全乡的行政、司法职能的履行及农村基层政权的建设，支持农村义务教育和初等教育,应对自然救灾和提供社会保障，贯彻执行党和国家的政策和法律，维护社会的稳定和发展。2021年纳入楚雄州武定县田心乡2021年度部门决算编报的单位共8个。其中：行政单位1个，参照公务员法管理的事业单位1个，其他事业单位6个。田心乡乡2021年末在职人数66人，其中行政在职28人，事业38人，参公管理的事业单位在职的5人。在职在编实有行政人员22人，事业人员36人（含参公管理事业人员4人）。2021年主要工作重点：一是抓统筹补短板，持续巩固脱贫成果，二是抓产业强经济，不断夯实发展基础，三是抓建设重管理，提高乡村宜居水平，四是抓民生保稳定，持续改善人民生活，五是抓安全守底线，维护社会和谐稳定。</t>
  </si>
  <si>
    <t>（二）部门绩效目标的设立情况</t>
  </si>
  <si>
    <t xml:space="preserve">    在设置整体绩效目标时，我乡组织相关人员对各项绩效目标进行了充分论证和审核，确保目标符合项目实际，并能全面反映项目的预期产出和效果，指标内容完整、指向明确、量化可行。</t>
  </si>
  <si>
    <t>（三）部门整体收支情况</t>
  </si>
  <si>
    <t xml:space="preserve">    本年收入3391.80万元。其中财政拨款收入2913.62万元，其他收入478.18万元。财政拨款收入中一般公共预算拨款收入2903.47万元，政府性基金预算财政拨款收入10万元，国有资本经营预算财政拨款收入0.15万元。本年支出3301.54万元，其中：基本支出1010.04万元，项目支出2291.5万元。其中：一般公共服务支出526.05万元、公共安全支出1.5万元，科学技术支出6.54万元，文化体育与传媒支出22.78万元、社会保障和就业支出182.22万元、卫生健康支出60.93万元、节能环保支出266万元、城乡社区支出收入28.07万元、农林水支出2093.33万元、住房保障支出50.87万元、国有资本预算支出0.05万元、灾害防治及应急管理（类）支出33.22万元、其他社会公益事业的彩票公益金支出30万元。</t>
  </si>
  <si>
    <t>（四）部门预算管理制度建设情况</t>
  </si>
  <si>
    <t xml:space="preserve">    健全完善财务管理制度，建立完善的预算管理制度，预算编制都按照财政规定的预算编制原则和预算编制办法依据单位实际情况编制收入、支出预算。</t>
  </si>
  <si>
    <t>二、绩效自评工作情况</t>
  </si>
  <si>
    <t>（一）绩效自评的目的</t>
  </si>
  <si>
    <t xml:space="preserve">    严格落实省、州、县绩效管理工作的有关规定，进一步规范财政资金的管理，强化财政支出绩效理念，提升部门责任意识，提高资金使用效益。</t>
  </si>
  <si>
    <t>（三）自评组织过程</t>
  </si>
  <si>
    <t>1.前期准备</t>
  </si>
  <si>
    <t xml:space="preserve">    成立年度部门绩效自评领导小组，由分管财政的副乡长任组长，乡各预算部门的负责人为成员。领导小组下设办公室，办公室设在乡财政所，负责年度部门绩效自评的协调和实施工作。</t>
  </si>
  <si>
    <t>2.组织实施</t>
  </si>
  <si>
    <t xml:space="preserve">    1.召开自评工作布置会议；2.收集、核查预算执行情况；3.形成自评工作情况报告。</t>
  </si>
  <si>
    <t>三、评价情况分析及综合评价结论</t>
  </si>
  <si>
    <t xml:space="preserve">    2021年，我乡积极履职，强化管理，较好的完成了年度工作目标。通过加强预算收支管理，不断建立健全内部管理制度，梳理内部管理流程，整体支出管理水平得到提升。根据部门整体支出绩效评价指标体系，我乡2021年度部门整体支出绩效自评97分。</t>
  </si>
  <si>
    <t>四、存在的问题和整改情况</t>
  </si>
  <si>
    <t xml:space="preserve">    问题：1.预算控制率有待降低。除政策性因素以外，由于部分临时、紧急或突发的工作任务导致年中追加预算。2.专项资金少，资金压力大。针对我乡农村经济基础薄弱、资金压力大的现状，重点产业项目尚需进一步的加强。                                                                                          措施及建议：1、细化预算编制工作，认真做好预算的编制。进一步加强内设机构的预算管理意识，严格按照预算编制的相关制度和要求进行预算编制。2、加强财务管理，严格财务审核。加强单位财务管理，健全单位财务管理制度体系，规范单位财务行为。在费用报账支付时，按照预算规定的费用项目和用途进行资金使用审核、财务严格核算，杜绝超支现象的发生。3、完善资产管理，抓好“三公”经费控制。严格编制政府采购年初预算和计划，规范各类资产的购置审批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4、对相关人员加强培训，特别是针对《预算法》、《政府会计制度》等学习培训，规范部门预算收支核算，切实提高部门预算收支管理水平。</t>
  </si>
  <si>
    <t>五、绩效自评结果应用</t>
  </si>
  <si>
    <t xml:space="preserve">    绩效自评结果应用，既是开展绩效评价工作的基本前提，又是加强财政支出管理、增强资金绩效理念、合理配置公共资源、优化财政支出结构、强化资金管理水平、提高资金使用效益的重要手段。通过整体支出绩效自评，一是增强了绩效评价主体责任意识；二是制定了部门绩效管理办法及项目工作实施方案，建立了长效机制。</t>
  </si>
  <si>
    <t>六、主要经验及做法</t>
  </si>
  <si>
    <t xml:space="preserve">    不断健全完善各项预算管理制度，根据新形势和新要求，结合不断出台的各项制度，制定和修订预算管理的各项制度。一是加强组织领导，明确工作目标;二是明确人员分工;三是加强实施过程的管理;四是细化考评标准;五是组织协调绩效沟通;六是积极落实绩效反馈;七是结果运用。</t>
  </si>
  <si>
    <t>七、其他需说明的情况</t>
  </si>
  <si>
    <t>无</t>
  </si>
  <si>
    <t>附件1</t>
  </si>
  <si>
    <t>部门（单位）整体支出绩效自评表</t>
  </si>
  <si>
    <t>（2021年度）</t>
  </si>
  <si>
    <t>部门（单位）名称（公章）</t>
  </si>
  <si>
    <t>武定县田心乡</t>
  </si>
  <si>
    <t>整体支出规模（万元）</t>
  </si>
  <si>
    <t>资金情况</t>
  </si>
  <si>
    <t>全年预算数</t>
  </si>
  <si>
    <t>全年执行数</t>
  </si>
  <si>
    <t>执行率</t>
  </si>
  <si>
    <t>偏差及原因分析</t>
  </si>
  <si>
    <t>资金来源：（1）财政拨款</t>
  </si>
  <si>
    <t xml:space="preserve">          （2）其他资金</t>
  </si>
  <si>
    <t>资金结构：（1）基本支出</t>
  </si>
  <si>
    <t xml:space="preserve">          （2）项目支出</t>
  </si>
  <si>
    <t>年度总体目标</t>
  </si>
  <si>
    <t>年初设定目标</t>
  </si>
  <si>
    <t>全年目标完成情况</t>
  </si>
  <si>
    <t>目标1：贯彻执行上级的各项方针政策，确保各项工作目标任务圆满完成。                                               目标2：加强综合治理，维护社会稳定，抓好安全生产。      目标3：继续抓好脱贫攻坚巩固工作。
目标4：抓好产业发展规划和项目落实。 
目标5：严格执行厉行节约，严控三公经费，降低行政运行成本，提高服务质量。</t>
  </si>
  <si>
    <t xml:space="preserve">    一年来，本单位加强财务管理，切实提高项目管理水平、财政资金使用效益和全镇工作效率，不断提高预算绩效管理水平，整体支出绩效目标基本实现。一是单位在职人员、退休人员和半供养人员开展各项工作的经费得到有效保障；二是保证了困难群众的救助工作的顺利开展，有效维护当事人合法效益，保障社会公平正义，促进社会和谐稳定发展；三是通过项目的实施，为田心乡的农村基础设施建设更加完善，改善了人居环境，提升了群众满意度，深入推进2021年田心乡乡村振兴工作。</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</si>
  <si>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</si>
  <si>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</si>
  <si>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</si>
  <si>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</si>
  <si>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</si>
  <si>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</si>
  <si>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</si>
  <si>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</si>
  <si>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</si>
  <si>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</si>
  <si>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</si>
  <si>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</si>
  <si>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</si>
  <si>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</si>
  <si>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</si>
  <si>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</si>
  <si>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</si>
  <si>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</si>
  <si>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</si>
  <si>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</si>
  <si>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</si>
  <si>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</si>
  <si>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</si>
  <si>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</si>
  <si>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</si>
  <si>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</si>
  <si>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</si>
  <si>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</si>
  <si>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</si>
  <si>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</si>
  <si>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</si>
  <si>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</si>
  <si>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</si>
  <si>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</si>
  <si>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按照《武定县2021年度向上争取资金工作考核管理办法》和争取资金情况进行管理。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</si>
  <si>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</si>
  <si>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</si>
  <si>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单位收支执行进度不得慢于时间进度。收入按时足额缴库，支出严格执行《武定县2021年财政预算支出执行进度考核管理办法》和扶贫资金支出进度考核要求。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</si>
  <si>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</si>
  <si>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</si>
  <si>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</si>
  <si>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</si>
  <si>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</si>
  <si>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</si>
  <si>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</si>
  <si>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</si>
  <si>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</si>
  <si>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</si>
  <si>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</si>
  <si>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</si>
  <si>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</si>
  <si>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</si>
  <si>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</si>
  <si>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</si>
  <si>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</si>
  <si>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</si>
  <si>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</si>
  <si>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</si>
  <si>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</si>
  <si>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</si>
  <si>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</si>
  <si>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</si>
  <si>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</si>
  <si>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</si>
  <si>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所有纳入政府采购的项目必须在四川省政府采购网上公开，公开的内容包括采购项目信息、采购文件、中标或成交结果、采购合同、投诉处理结果等。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</si>
  <si>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</si>
  <si>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</si>
  <si>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</si>
  <si>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</si>
  <si>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</si>
  <si>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</si>
  <si>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</si>
  <si>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</si>
  <si>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</si>
  <si>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</si>
  <si>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</si>
  <si>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</si>
  <si>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</si>
  <si>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</si>
  <si>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</si>
  <si>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</si>
  <si>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</si>
  <si>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</si>
  <si>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</si>
  <si>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</si>
  <si>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</si>
  <si>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</si>
  <si>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</si>
  <si>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</si>
  <si>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</si>
  <si>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</si>
  <si>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</si>
  <si>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</si>
  <si>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</si>
  <si>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</si>
  <si>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</si>
  <si>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</si>
  <si>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</si>
  <si>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</si>
  <si>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</si>
  <si>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</si>
  <si>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</si>
  <si>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</si>
  <si>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</si>
  <si>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</si>
  <si>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</si>
  <si>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</si>
  <si>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</si>
  <si>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</si>
  <si>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涉及单位</t>
  </si>
  <si>
    <t>全乡涉及预算编制的单位</t>
  </si>
  <si>
    <t>13家</t>
  </si>
  <si>
    <t>人员情况</t>
  </si>
  <si>
    <t>预算财政供养、半供养人员</t>
  </si>
  <si>
    <t>298人</t>
  </si>
  <si>
    <t>预算人员经费、公用经费、项目资金等</t>
  </si>
  <si>
    <t>3301.54万元</t>
  </si>
  <si>
    <t>质量指标</t>
  </si>
  <si>
    <t>资金到位率</t>
  </si>
  <si>
    <t>人员经费、公用经费、项目资金</t>
  </si>
  <si>
    <t>资金使用率</t>
  </si>
  <si>
    <t>满足全镇机关各站所正常运转和人员经费保障</t>
  </si>
  <si>
    <t>时效指标</t>
  </si>
  <si>
    <t>支出进度</t>
  </si>
  <si>
    <t>按照预算执行支出进度要求完成支出，保证各项工作顺利开展、工资薪金按时发放。</t>
  </si>
  <si>
    <t>效果指标                   （20分）</t>
  </si>
  <si>
    <t>经济效益指标</t>
  </si>
  <si>
    <t>资金使用覆盖面</t>
  </si>
  <si>
    <t>涉及消防、信访、综治维稳、安全生产、民政、文化等方面，大力发展产业，促进农村经济发展、带动农民增收致富，推进人居环境整治，完善基础设施建设等方面</t>
  </si>
  <si>
    <t>社会效益指标</t>
  </si>
  <si>
    <t>资金发挥的作用</t>
  </si>
  <si>
    <t>工作的开展和项目的实施，确保资金使用效益。</t>
  </si>
  <si>
    <t>深化为人民服务宗旨，坚持为群众办实事，确实解决群众困难。进一步推进了乡镇治理、农村社会发展进程、为田心乡的农村基础设施建设更加完善，改善了人居环境，深入推进了2021年田心乡乡村振兴战略。</t>
  </si>
  <si>
    <t>可持续影响指标</t>
  </si>
  <si>
    <t>田心乡整体面貌得到改善</t>
  </si>
  <si>
    <t>田心乡所有自然村公路全部硬化，村容村貌得到改善，乡村治理水平进一步提升，群众生活水平提高。</t>
  </si>
  <si>
    <t>满意度指标                    （5分）</t>
  </si>
  <si>
    <t>满意度指标</t>
  </si>
  <si>
    <t>社会公众或对象满意度</t>
  </si>
  <si>
    <t>通过各项工作开展，力争全镇广大群众对各方面工作的满意度达到较高水平。</t>
  </si>
  <si>
    <t>提升了群众满意度</t>
  </si>
  <si>
    <t>附件2</t>
  </si>
  <si>
    <t>项目支出绩效自评表</t>
  </si>
  <si>
    <t>项目名称</t>
  </si>
  <si>
    <t>动物防疫经费</t>
  </si>
  <si>
    <t>主管部门</t>
  </si>
  <si>
    <t>田心乡人民政府</t>
  </si>
  <si>
    <t>实施单位</t>
  </si>
  <si>
    <t>田心乡农业农村服务中心</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</si>
  <si>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</si>
  <si>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</si>
  <si>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</si>
  <si>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</si>
  <si>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</si>
  <si>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</si>
  <si>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</si>
  <si>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</si>
  <si>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</si>
  <si>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</si>
  <si>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</si>
  <si>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本次动物防疫经费预算2万元，已按照相关资金使用规范和结合我乡实际，预算我乡8个村级防疫员相关补助。通过此次项目实施，积极调动广大防疫员的工作激情，确实提高我乡畜牧防疫工作质量，同时使我乡畜牧业更好的发展</t>
  </si>
  <si>
    <t>如期完成春季和秋季动物防疫工作任务</t>
  </si>
  <si>
    <t>绩效指标</t>
  </si>
  <si>
    <t>年度指标</t>
  </si>
  <si>
    <t>实际完成值</t>
  </si>
  <si>
    <t>偏差原因分析及改进措施</t>
  </si>
  <si>
    <t>指标性质</t>
  </si>
  <si>
    <t>指标值</t>
  </si>
  <si>
    <t>度量单位</t>
  </si>
  <si>
    <t>产出指标</t>
  </si>
  <si>
    <t>开展防疫工作村组覆盖率</t>
  </si>
  <si>
    <t>=</t>
  </si>
  <si>
    <t>%</t>
  </si>
  <si>
    <t>效益指标</t>
  </si>
  <si>
    <t>政策知晓率</t>
  </si>
  <si>
    <t>&gt;=</t>
  </si>
  <si>
    <t>服务对象满意度指标</t>
  </si>
  <si>
    <t>受益农户满意度</t>
  </si>
  <si>
    <t>总分</t>
  </si>
  <si>
    <t>总分值</t>
  </si>
  <si>
    <t>总得分</t>
  </si>
  <si>
    <t>自评等级</t>
  </si>
  <si>
    <t>优</t>
  </si>
  <si>
    <t>其他需要说明的事项</t>
  </si>
  <si>
    <t>党代表活动经费</t>
  </si>
  <si>
    <t>扩大党内民主，发挥党代表作用，进一步坚强武定县党代表活动经费规范化、合理化使用，保证党代表开展工作和轰动的正常进行。</t>
  </si>
  <si>
    <t>发挥党代表作用，进一步坚强武定县党代表活动经费规范化、合理化使用。</t>
  </si>
  <si>
    <t>党代表人数</t>
  </si>
  <si>
    <t>人</t>
  </si>
  <si>
    <t>强化党建引导</t>
  </si>
  <si>
    <t>提升社会治理品质</t>
  </si>
  <si>
    <t>党员党组织反馈满意度</t>
  </si>
  <si>
    <t>人大代表活动经费</t>
  </si>
  <si>
    <t>发挥人大代表作用，进一步加强武定县发挥人大代表活动经费规范化、合理化作用</t>
  </si>
  <si>
    <t>人大代表人数</t>
  </si>
  <si>
    <t>强化人大代表管理</t>
  </si>
  <si>
    <t>人大代表满意度</t>
  </si>
  <si>
    <t>乡村财务管理提升专项经费</t>
  </si>
  <si>
    <t>田心乡财政所</t>
  </si>
  <si>
    <t>进一步规范乡镇财务管理，提高乡镇财政干部及农村财务人员的政策理论水平、业务技能和综合素质。</t>
  </si>
  <si>
    <t>正常开展财政财务业务培训及支农政策培训</t>
  </si>
  <si>
    <t>培训参加人次</t>
  </si>
  <si>
    <t>培训成果运用率</t>
  </si>
  <si>
    <t>参训人员满意度</t>
  </si>
  <si>
    <t>村“两委”换届选举专项资金</t>
  </si>
  <si>
    <t>田心人民政府</t>
  </si>
  <si>
    <t>选优配强村（社区）“两委”班子特别是党组织带头人</t>
  </si>
  <si>
    <t>已完成</t>
  </si>
  <si>
    <t>选民数量</t>
  </si>
  <si>
    <t>选民参与率</t>
  </si>
  <si>
    <t>选民满意度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</si>
</sst>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3">
    <font>
      <sz val="12"/>
      <name val="宋体"/>
      <family val="0"/>
    </font>
    <font>
      <sz val="11"/>
      <name val="宋体"/>
      <family val="0"/>
    </font>
    <font>
      <b/>
      <sz val="18"/>
      <name val="宋体"/>
      <family val="0"/>
    </font>
    <font>
      <b/>
      <sz val="12"/>
      <name val="宋体"/>
      <family val="0"/>
    </font>
    <font>
      <sz val="11"/>
      <color indexed="8"/>
      <name val="宋体"/>
      <family val="0"/>
    </font>
    <font>
      <sz val="10"/>
      <color indexed="8"/>
      <name val="宋体"/>
      <family val="0"/>
    </font>
    <font>
      <sz val="10"/>
      <name val="宋体"/>
      <family val="0"/>
    </font>
    <font>
      <b/>
      <sz val="18"/>
      <color indexed="8"/>
      <name val="宋体"/>
      <family val="0"/>
    </font>
    <font>
      <b/>
      <sz val="10"/>
      <color indexed="8"/>
      <name val="宋体"/>
      <family val="0"/>
    </font>
    <font>
      <sz val="10"/>
      <name val="Arial"/>
      <family val="2"/>
    </font>
    <font>
      <sz val="9"/>
      <name val="宋体"/>
      <family val="0"/>
    </font>
    <font>
      <sz val="11"/>
      <color indexed="9"/>
      <name val="宋体"/>
      <family val="0"/>
    </font>
    <font>
      <sz val="11"/>
      <color indexed="17"/>
      <name val="宋体"/>
      <family val="0"/>
    </font>
    <font>
      <b/>
      <sz val="11"/>
      <color indexed="63"/>
      <name val="宋体"/>
      <family val="0"/>
    </font>
    <font>
      <b/>
      <sz val="13"/>
      <color indexed="54"/>
      <name val="宋体"/>
      <family val="0"/>
    </font>
    <font>
      <sz val="11"/>
      <color indexed="10"/>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sz val="11"/>
      <color indexed="62"/>
      <name val="宋体"/>
      <family val="0"/>
    </font>
    <font>
      <b/>
      <sz val="18"/>
      <color indexed="54"/>
      <name val="宋体"/>
      <family val="0"/>
    </font>
    <font>
      <u val="single"/>
      <sz val="11"/>
      <color indexed="12"/>
      <name val="宋体"/>
      <family val="0"/>
    </font>
    <font>
      <b/>
      <sz val="11"/>
      <color indexed="8"/>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
      <sz val="11"/>
      <color theme="1"/>
      <name val="宋体"/>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right style="thin"/>
      <top>
        <color indexed="63"/>
      </top>
      <bottom style="thin"/>
    </border>
    <border>
      <left/>
      <right style="thin">
        <color indexed="8"/>
      </right>
      <top/>
      <bottom style="thin">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
      <left>
        <color indexed="63"/>
      </left>
      <right style="thin">
        <color rgb="FF000000"/>
      </right>
      <top>
        <color indexed="63"/>
      </top>
      <bottom>
        <color indexed="63"/>
      </bottom>
    </border>
    <border>
      <left style="thin"/>
      <right/>
      <top>
        <color indexed="63"/>
      </top>
      <bottom>
        <color indexed="63"/>
      </bottom>
    </border>
    <border>
      <left/>
      <right style="thin"/>
      <top style="thin"/>
      <bottom style="thin"/>
    </border>
    <border>
      <left style="thin"/>
      <right/>
      <top style="thin"/>
      <bottom style="thin"/>
    </border>
    <border>
      <left/>
      <right style="thin">
        <color indexed="8"/>
      </right>
      <top style="thin">
        <color indexed="8"/>
      </top>
      <bottom style="thin">
        <color indexed="8"/>
      </bottom>
    </border>
    <border>
      <left style="thin"/>
      <right style="thin"/>
      <top/>
      <bottom/>
    </border>
    <border>
      <left/>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 fillId="0" borderId="0">
      <alignment/>
      <protection/>
    </xf>
    <xf numFmtId="0" fontId="10" fillId="0" borderId="0">
      <alignment vertical="top"/>
      <protection locked="0"/>
    </xf>
  </cellStyleXfs>
  <cellXfs count="103">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horizontal="center" vertical="center"/>
    </xf>
    <xf numFmtId="0" fontId="0" fillId="33" borderId="0" xfId="0" applyFill="1" applyAlignment="1">
      <alignment horizontal="center" vertical="center"/>
    </xf>
    <xf numFmtId="0" fontId="0" fillId="33" borderId="0" xfId="0" applyFont="1" applyFill="1" applyAlignment="1">
      <alignment horizontal="center" vertical="center"/>
    </xf>
    <xf numFmtId="0" fontId="3" fillId="33" borderId="9" xfId="0" applyFont="1" applyFill="1" applyBorder="1" applyAlignment="1">
      <alignment horizontal="center" vertical="center" wrapText="1"/>
    </xf>
    <xf numFmtId="0" fontId="0" fillId="33" borderId="10"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9"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9" xfId="0" applyFont="1" applyFill="1" applyBorder="1" applyAlignment="1">
      <alignment horizontal="center" vertical="center"/>
    </xf>
    <xf numFmtId="0" fontId="0" fillId="33" borderId="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9" xfId="0" applyFill="1" applyBorder="1" applyAlignment="1">
      <alignment vertical="center"/>
    </xf>
    <xf numFmtId="0" fontId="0" fillId="33" borderId="9" xfId="0" applyFill="1" applyBorder="1" applyAlignment="1">
      <alignment horizontal="center" vertical="center"/>
    </xf>
    <xf numFmtId="0" fontId="0" fillId="33"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3" fillId="33" borderId="13" xfId="0" applyFont="1" applyFill="1" applyBorder="1" applyAlignment="1">
      <alignment horizontal="center" vertical="center" wrapText="1"/>
    </xf>
    <xf numFmtId="0" fontId="0" fillId="33" borderId="9" xfId="0" applyFont="1" applyFill="1" applyBorder="1" applyAlignment="1">
      <alignment vertical="center"/>
    </xf>
    <xf numFmtId="176" fontId="0" fillId="33" borderId="14" xfId="0" applyNumberFormat="1" applyFont="1" applyFill="1" applyBorder="1" applyAlignment="1">
      <alignment horizontal="center" vertical="center"/>
    </xf>
    <xf numFmtId="176" fontId="0" fillId="33" borderId="15" xfId="0" applyNumberFormat="1" applyFont="1" applyFill="1" applyBorder="1" applyAlignment="1">
      <alignment horizontal="center" vertical="center"/>
    </xf>
    <xf numFmtId="43" fontId="0" fillId="33" borderId="9" xfId="22" applyFont="1" applyFill="1" applyBorder="1" applyAlignment="1">
      <alignment vertical="center"/>
    </xf>
    <xf numFmtId="41" fontId="0" fillId="33" borderId="9" xfId="22" applyNumberFormat="1" applyFont="1" applyFill="1" applyBorder="1" applyAlignment="1">
      <alignment horizontal="center" vertical="center"/>
    </xf>
    <xf numFmtId="0" fontId="49"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0" fillId="33" borderId="9" xfId="0" applyFont="1" applyFill="1" applyBorder="1" applyAlignment="1">
      <alignment horizontal="left" vertical="center"/>
    </xf>
    <xf numFmtId="0" fontId="0" fillId="33" borderId="9"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vertical="center" wrapText="1"/>
    </xf>
    <xf numFmtId="0" fontId="35" fillId="33" borderId="19" xfId="63" applyFont="1" applyFill="1" applyBorder="1" applyAlignment="1">
      <alignment horizontal="center" vertical="center" wrapText="1"/>
      <protection/>
    </xf>
    <xf numFmtId="0" fontId="4" fillId="33" borderId="19" xfId="0" applyFont="1" applyFill="1" applyBorder="1" applyAlignment="1">
      <alignment horizontal="center" vertical="center"/>
    </xf>
    <xf numFmtId="0" fontId="49" fillId="33" borderId="11" xfId="0" applyFont="1" applyFill="1" applyBorder="1" applyAlignment="1">
      <alignment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vertical="center" wrapText="1"/>
    </xf>
    <xf numFmtId="0" fontId="49" fillId="33" borderId="20" xfId="0" applyFont="1" applyFill="1" applyBorder="1" applyAlignment="1">
      <alignment horizontal="center" vertical="center" wrapText="1"/>
    </xf>
    <xf numFmtId="0" fontId="49" fillId="33" borderId="21" xfId="0" applyFont="1" applyFill="1" applyBorder="1" applyAlignment="1">
      <alignment vertical="center" wrapText="1"/>
    </xf>
    <xf numFmtId="0" fontId="49" fillId="33" borderId="22" xfId="0" applyFont="1" applyFill="1" applyBorder="1" applyAlignment="1">
      <alignment vertical="center" wrapText="1"/>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49" fillId="33" borderId="16" xfId="0" applyFont="1" applyFill="1" applyBorder="1" applyAlignment="1">
      <alignment horizontal="center" vertical="center" wrapText="1"/>
    </xf>
    <xf numFmtId="0" fontId="50" fillId="33" borderId="9" xfId="0" applyFont="1" applyFill="1" applyBorder="1" applyAlignment="1">
      <alignment vertical="center" wrapText="1"/>
    </xf>
    <xf numFmtId="0" fontId="49" fillId="33" borderId="23" xfId="0" applyFont="1" applyFill="1" applyBorder="1" applyAlignment="1">
      <alignment vertical="center" wrapText="1"/>
    </xf>
    <xf numFmtId="176" fontId="0" fillId="33" borderId="9" xfId="0" applyNumberFormat="1" applyFont="1" applyFill="1" applyBorder="1" applyAlignment="1">
      <alignment vertical="center"/>
    </xf>
    <xf numFmtId="0" fontId="51" fillId="33" borderId="19" xfId="0" applyFont="1" applyFill="1" applyBorder="1" applyAlignment="1">
      <alignment horizontal="center" vertical="center"/>
    </xf>
    <xf numFmtId="9" fontId="50" fillId="33" borderId="9" xfId="0" applyNumberFormat="1"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0" fillId="33" borderId="9" xfId="0" applyNumberFormat="1" applyFont="1" applyFill="1" applyBorder="1" applyAlignment="1" applyProtection="1">
      <alignment horizontal="center" vertical="center" wrapText="1"/>
      <protection/>
    </xf>
    <xf numFmtId="9" fontId="0" fillId="33" borderId="9" xfId="0" applyNumberFormat="1" applyFont="1" applyFill="1" applyBorder="1" applyAlignment="1">
      <alignment horizontal="left" vertical="center" wrapText="1"/>
    </xf>
    <xf numFmtId="0" fontId="0" fillId="33" borderId="9" xfId="0" applyFont="1" applyFill="1" applyBorder="1" applyAlignment="1">
      <alignment horizontal="left" vertical="center" wrapText="1"/>
    </xf>
    <xf numFmtId="9" fontId="0" fillId="33" borderId="9" xfId="0" applyNumberFormat="1" applyFont="1" applyFill="1" applyBorder="1" applyAlignment="1">
      <alignment horizontal="left" vertical="center" wrapText="1"/>
    </xf>
    <xf numFmtId="0" fontId="49" fillId="33" borderId="11" xfId="0" applyFont="1" applyFill="1" applyBorder="1" applyAlignment="1">
      <alignment horizontal="center" vertical="center" wrapText="1"/>
    </xf>
    <xf numFmtId="0" fontId="49" fillId="33" borderId="9" xfId="0" applyFont="1" applyFill="1" applyBorder="1" applyAlignment="1">
      <alignment horizontal="left" vertical="center" wrapText="1"/>
    </xf>
    <xf numFmtId="0" fontId="4" fillId="33" borderId="19" xfId="0" applyFont="1" applyFill="1" applyBorder="1" applyAlignment="1">
      <alignment horizontal="left" vertical="center" wrapText="1"/>
    </xf>
    <xf numFmtId="177" fontId="35" fillId="33" borderId="9" xfId="63"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9" fontId="0" fillId="33" borderId="9" xfId="0" applyNumberFormat="1"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vertical="center"/>
    </xf>
    <xf numFmtId="0" fontId="0" fillId="33" borderId="17" xfId="0" applyFont="1" applyFill="1" applyBorder="1" applyAlignment="1">
      <alignment vertical="center"/>
    </xf>
    <xf numFmtId="0" fontId="0" fillId="33" borderId="24" xfId="0" applyFill="1" applyBorder="1" applyAlignment="1">
      <alignment vertical="center"/>
    </xf>
    <xf numFmtId="0" fontId="0" fillId="33" borderId="9" xfId="0" applyFill="1" applyBorder="1" applyAlignment="1">
      <alignment vertical="center"/>
    </xf>
    <xf numFmtId="0" fontId="3" fillId="33" borderId="12"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50" fillId="33" borderId="9" xfId="0" applyFont="1" applyFill="1" applyBorder="1" applyAlignment="1">
      <alignment horizontal="left" vertical="center" wrapText="1"/>
    </xf>
    <xf numFmtId="0" fontId="50" fillId="33" borderId="9" xfId="0" applyFont="1" applyFill="1" applyBorder="1" applyAlignment="1">
      <alignment horizontal="left" vertical="center" wrapText="1"/>
    </xf>
    <xf numFmtId="0" fontId="49" fillId="33"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49" fillId="33" borderId="18" xfId="0" applyFont="1" applyFill="1" applyBorder="1" applyAlignment="1">
      <alignment horizontal="center" vertical="center" wrapText="1"/>
    </xf>
    <xf numFmtId="0" fontId="50" fillId="33" borderId="10" xfId="0" applyFont="1" applyFill="1" applyBorder="1" applyAlignment="1">
      <alignment vertical="center" wrapText="1"/>
    </xf>
    <xf numFmtId="0" fontId="49" fillId="33" borderId="25" xfId="0" applyFont="1" applyFill="1" applyBorder="1" applyAlignment="1">
      <alignment horizontal="center" vertical="center" wrapText="1"/>
    </xf>
    <xf numFmtId="0" fontId="49" fillId="33" borderId="26"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18" xfId="0" applyFont="1" applyFill="1" applyBorder="1" applyAlignment="1">
      <alignment horizontal="center" vertical="center" wrapText="1"/>
    </xf>
    <xf numFmtId="9" fontId="49" fillId="33" borderId="12" xfId="0" applyNumberFormat="1" applyFont="1" applyFill="1" applyBorder="1" applyAlignment="1">
      <alignment horizontal="center" vertical="center" wrapText="1"/>
    </xf>
    <xf numFmtId="9" fontId="49" fillId="33" borderId="9"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ill="1" applyAlignment="1">
      <alignment vertical="center" wrapText="1"/>
    </xf>
    <xf numFmtId="0" fontId="7"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6" fillId="33" borderId="0" xfId="0" applyFont="1" applyFill="1" applyBorder="1" applyAlignment="1">
      <alignment/>
    </xf>
    <xf numFmtId="0" fontId="52" fillId="33" borderId="0" xfId="0" applyNumberFormat="1" applyFont="1" applyFill="1" applyBorder="1" applyAlignment="1" applyProtection="1">
      <alignment horizontal="right" vertical="center"/>
      <protection/>
    </xf>
    <xf numFmtId="0" fontId="52" fillId="33" borderId="0" xfId="0" applyFont="1" applyFill="1" applyBorder="1" applyAlignment="1">
      <alignment vertical="center"/>
    </xf>
    <xf numFmtId="0" fontId="9" fillId="33" borderId="0" xfId="0" applyFont="1" applyFill="1" applyBorder="1" applyAlignment="1">
      <alignment/>
    </xf>
    <xf numFmtId="0" fontId="4" fillId="33" borderId="10"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29" xfId="0" applyFont="1" applyFill="1" applyBorder="1" applyAlignment="1">
      <alignment horizontal="center" vertical="center"/>
    </xf>
    <xf numFmtId="0" fontId="51" fillId="33" borderId="27" xfId="0" applyFont="1" applyFill="1" applyBorder="1" applyAlignment="1">
      <alignment horizontal="center" vertical="center"/>
    </xf>
    <xf numFmtId="0" fontId="51" fillId="33" borderId="2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30" xfId="0" applyFont="1" applyFill="1" applyBorder="1" applyAlignment="1">
      <alignment horizontal="center" vertical="center"/>
    </xf>
    <xf numFmtId="49" fontId="4" fillId="33" borderId="9" xfId="0" applyNumberFormat="1" applyFont="1" applyFill="1" applyBorder="1" applyAlignment="1">
      <alignment horizontal="left" vertical="center" wrapText="1"/>
    </xf>
    <xf numFmtId="0" fontId="4" fillId="33" borderId="19" xfId="0" applyFont="1" applyFill="1" applyBorder="1" applyAlignment="1" quotePrefix="1">
      <alignment horizontal="center" vertical="center"/>
    </xf>
    <xf numFmtId="0" fontId="4" fillId="33" borderId="19" xfId="0" applyFont="1" applyFill="1" applyBorder="1" applyAlignment="1" quotePrefix="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Norm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
  <sheetViews>
    <sheetView zoomScaleSheetLayoutView="100" workbookViewId="0" topLeftCell="A1">
      <selection activeCell="F6" sqref="F6"/>
    </sheetView>
  </sheetViews>
  <sheetFormatPr defaultColWidth="9.00390625" defaultRowHeight="14.25"/>
  <cols>
    <col min="1" max="1" width="20.125" style="1" customWidth="1"/>
    <col min="2" max="2" width="17.625" style="1" customWidth="1"/>
    <col min="3" max="3" width="15.625" style="1" customWidth="1"/>
    <col min="4" max="4" width="69.125" style="1" customWidth="1"/>
    <col min="5" max="16384" width="9.00390625" style="1" customWidth="1"/>
  </cols>
  <sheetData>
    <row r="1" spans="1:4" ht="22.5">
      <c r="A1" s="84" t="s">
        <v>0</v>
      </c>
      <c r="B1" s="84"/>
      <c r="C1" s="84"/>
      <c r="D1" s="84"/>
    </row>
    <row r="2" spans="1:4" ht="14.25">
      <c r="A2" s="85"/>
      <c r="B2" s="85"/>
      <c r="C2" s="86"/>
      <c r="D2" s="87"/>
    </row>
    <row r="3" spans="1:4" ht="14.25">
      <c r="A3" s="88" t="s">
        <v>1</v>
      </c>
      <c r="B3" s="88"/>
      <c r="C3" s="89"/>
      <c r="D3" s="87" t="s">
        <v>2</v>
      </c>
    </row>
    <row r="4" spans="1:4" ht="150.75" customHeight="1">
      <c r="A4" s="90" t="s">
        <v>3</v>
      </c>
      <c r="B4" s="91" t="s">
        <v>4</v>
      </c>
      <c r="C4" s="92"/>
      <c r="D4" s="93" t="s">
        <v>5</v>
      </c>
    </row>
    <row r="5" spans="1:4" ht="40.5">
      <c r="A5" s="94"/>
      <c r="B5" s="91" t="s">
        <v>6</v>
      </c>
      <c r="C5" s="92"/>
      <c r="D5" s="93" t="s">
        <v>7</v>
      </c>
    </row>
    <row r="6" spans="1:4" ht="126" customHeight="1">
      <c r="A6" s="94"/>
      <c r="B6" s="95" t="s">
        <v>8</v>
      </c>
      <c r="C6" s="96"/>
      <c r="D6" s="93" t="s">
        <v>9</v>
      </c>
    </row>
    <row r="7" spans="1:4" ht="27">
      <c r="A7" s="97"/>
      <c r="B7" s="91" t="s">
        <v>10</v>
      </c>
      <c r="C7" s="92"/>
      <c r="D7" s="93" t="s">
        <v>11</v>
      </c>
    </row>
    <row r="8" spans="1:4" ht="91.5" customHeight="1">
      <c r="A8" s="90" t="s">
        <v>12</v>
      </c>
      <c r="B8" s="91" t="s">
        <v>13</v>
      </c>
      <c r="C8" s="92"/>
      <c r="D8" s="93" t="s">
        <v>14</v>
      </c>
    </row>
    <row r="9" spans="1:4" ht="40.5">
      <c r="A9" s="94"/>
      <c r="B9" s="90" t="s">
        <v>15</v>
      </c>
      <c r="C9" s="98" t="s">
        <v>16</v>
      </c>
      <c r="D9" s="93" t="s">
        <v>17</v>
      </c>
    </row>
    <row r="10" spans="1:4" ht="27">
      <c r="A10" s="97"/>
      <c r="B10" s="97"/>
      <c r="C10" s="98" t="s">
        <v>18</v>
      </c>
      <c r="D10" s="93" t="s">
        <v>19</v>
      </c>
    </row>
    <row r="11" spans="1:4" ht="54.75" customHeight="1">
      <c r="A11" s="91" t="s">
        <v>20</v>
      </c>
      <c r="B11" s="99"/>
      <c r="C11" s="92"/>
      <c r="D11" s="93" t="s">
        <v>21</v>
      </c>
    </row>
    <row r="12" spans="1:4" ht="205.5" customHeight="1">
      <c r="A12" s="91" t="s">
        <v>22</v>
      </c>
      <c r="B12" s="99"/>
      <c r="C12" s="92"/>
      <c r="D12" s="93" t="s">
        <v>23</v>
      </c>
    </row>
    <row r="13" spans="1:4" ht="66" customHeight="1">
      <c r="A13" s="91" t="s">
        <v>24</v>
      </c>
      <c r="B13" s="99"/>
      <c r="C13" s="92"/>
      <c r="D13" s="93" t="s">
        <v>25</v>
      </c>
    </row>
    <row r="14" spans="1:4" ht="54">
      <c r="A14" s="91" t="s">
        <v>26</v>
      </c>
      <c r="B14" s="99"/>
      <c r="C14" s="92"/>
      <c r="D14" s="93" t="s">
        <v>27</v>
      </c>
    </row>
    <row r="15" spans="1:4" ht="14.25">
      <c r="A15" s="91" t="s">
        <v>28</v>
      </c>
      <c r="B15" s="99"/>
      <c r="C15" s="92"/>
      <c r="D15" s="100" t="s">
        <v>29</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0"/>
  <sheetViews>
    <sheetView tabSelected="1" zoomScaleSheetLayoutView="100" workbookViewId="0" topLeftCell="A1">
      <selection activeCell="L10" sqref="L10"/>
    </sheetView>
  </sheetViews>
  <sheetFormatPr defaultColWidth="9.00390625" defaultRowHeight="14.25"/>
  <cols>
    <col min="1" max="2" width="11.875" style="1" customWidth="1"/>
    <col min="3" max="3" width="15.25390625" style="1" customWidth="1"/>
    <col min="4" max="5" width="15.125" style="1" customWidth="1"/>
    <col min="6" max="8" width="13.375" style="1" customWidth="1"/>
    <col min="9" max="9" width="21.625" style="1" customWidth="1"/>
    <col min="10" max="16384" width="9.00390625" style="1" customWidth="1"/>
  </cols>
  <sheetData>
    <row r="1" ht="14.25" customHeight="1">
      <c r="A1" s="1" t="s">
        <v>30</v>
      </c>
    </row>
    <row r="2" spans="1:9" ht="49.5" customHeight="1">
      <c r="A2" s="2" t="s">
        <v>31</v>
      </c>
      <c r="B2" s="3"/>
      <c r="C2" s="3"/>
      <c r="D2" s="3"/>
      <c r="E2" s="3"/>
      <c r="F2" s="3"/>
      <c r="G2" s="3"/>
      <c r="H2" s="3"/>
      <c r="I2" s="3"/>
    </row>
    <row r="3" spans="1:9" ht="18" customHeight="1">
      <c r="A3" s="4" t="s">
        <v>32</v>
      </c>
      <c r="B3" s="4"/>
      <c r="C3" s="4"/>
      <c r="D3" s="4"/>
      <c r="E3" s="4"/>
      <c r="F3" s="4"/>
      <c r="G3" s="4"/>
      <c r="H3" s="4"/>
      <c r="I3" s="4"/>
    </row>
    <row r="4" spans="1:9" ht="48.75" customHeight="1">
      <c r="A4" s="5" t="s">
        <v>33</v>
      </c>
      <c r="B4" s="6" t="s">
        <v>34</v>
      </c>
      <c r="C4" s="7"/>
      <c r="D4" s="9"/>
      <c r="E4" s="9"/>
      <c r="F4" s="9"/>
      <c r="G4" s="9"/>
      <c r="H4" s="9"/>
      <c r="I4" s="9"/>
    </row>
    <row r="5" spans="1:9" ht="33.75" customHeight="1">
      <c r="A5" s="10" t="s">
        <v>35</v>
      </c>
      <c r="B5" s="15" t="s">
        <v>36</v>
      </c>
      <c r="C5" s="15"/>
      <c r="D5" s="17" t="s">
        <v>37</v>
      </c>
      <c r="E5" s="17" t="s">
        <v>38</v>
      </c>
      <c r="F5" s="17" t="s">
        <v>39</v>
      </c>
      <c r="G5" s="24" t="s">
        <v>40</v>
      </c>
      <c r="H5" s="40"/>
      <c r="I5" s="45"/>
    </row>
    <row r="6" spans="1:9" ht="33.75" customHeight="1">
      <c r="A6" s="18"/>
      <c r="B6" s="64" t="s">
        <v>41</v>
      </c>
      <c r="C6" s="64"/>
      <c r="D6" s="65">
        <v>4360.22</v>
      </c>
      <c r="E6" s="1">
        <v>3301.54</v>
      </c>
      <c r="F6" s="48">
        <f>E6/D6*100</f>
        <v>75.71957378297425</v>
      </c>
      <c r="G6" s="24" t="s">
        <v>29</v>
      </c>
      <c r="H6" s="40"/>
      <c r="I6" s="45"/>
    </row>
    <row r="7" spans="1:9" ht="33.75" customHeight="1">
      <c r="A7" s="18"/>
      <c r="B7" s="19" t="s">
        <v>42</v>
      </c>
      <c r="C7" s="19"/>
      <c r="D7" s="19">
        <v>0</v>
      </c>
      <c r="E7" s="19">
        <v>0</v>
      </c>
      <c r="F7" s="19"/>
      <c r="G7" s="24"/>
      <c r="H7" s="40"/>
      <c r="I7" s="45"/>
    </row>
    <row r="8" spans="1:9" ht="33.75" customHeight="1">
      <c r="A8" s="18"/>
      <c r="B8" s="19" t="s">
        <v>43</v>
      </c>
      <c r="C8" s="19"/>
      <c r="D8" s="66">
        <v>1014.36</v>
      </c>
      <c r="E8" s="66">
        <v>1010.04</v>
      </c>
      <c r="F8" s="48">
        <f>E8/D8*100</f>
        <v>99.57411569856856</v>
      </c>
      <c r="G8" s="24" t="s">
        <v>29</v>
      </c>
      <c r="H8" s="40"/>
      <c r="I8" s="45"/>
    </row>
    <row r="9" spans="1:9" ht="33.75" customHeight="1">
      <c r="A9" s="18"/>
      <c r="B9" s="19" t="s">
        <v>44</v>
      </c>
      <c r="C9" s="19"/>
      <c r="D9" s="66">
        <f>D6-D8</f>
        <v>3345.86</v>
      </c>
      <c r="E9" s="66">
        <f>E6-E8</f>
        <v>2291.5</v>
      </c>
      <c r="F9" s="48">
        <f>E9/D9*100</f>
        <v>68.48762351084623</v>
      </c>
      <c r="G9" s="24" t="s">
        <v>29</v>
      </c>
      <c r="H9" s="40"/>
      <c r="I9" s="45"/>
    </row>
    <row r="10" spans="1:9" ht="30.75" customHeight="1">
      <c r="A10" s="10" t="s">
        <v>45</v>
      </c>
      <c r="B10" s="28" t="s">
        <v>46</v>
      </c>
      <c r="C10" s="28"/>
      <c r="D10" s="28"/>
      <c r="E10" s="28"/>
      <c r="F10" s="28" t="s">
        <v>47</v>
      </c>
      <c r="G10" s="28"/>
      <c r="H10" s="28"/>
      <c r="I10" s="28"/>
    </row>
    <row r="11" spans="1:9" ht="138" customHeight="1">
      <c r="A11" s="29"/>
      <c r="B11" s="31" t="s">
        <v>48</v>
      </c>
      <c r="C11" s="31"/>
      <c r="D11" s="31"/>
      <c r="E11" s="31"/>
      <c r="F11" s="31" t="s">
        <v>49</v>
      </c>
      <c r="G11" s="31"/>
      <c r="H11" s="31"/>
      <c r="I11" s="31"/>
    </row>
    <row r="12" spans="1:9" ht="27" customHeight="1">
      <c r="A12" s="67" t="s">
        <v>50</v>
      </c>
      <c r="B12" s="68"/>
      <c r="C12" s="68"/>
      <c r="D12" s="68"/>
      <c r="E12" s="68"/>
      <c r="F12" s="68"/>
      <c r="G12" s="68"/>
      <c r="H12" s="68"/>
      <c r="I12" s="82"/>
    </row>
    <row r="13" spans="1:10" ht="30" customHeight="1">
      <c r="A13" s="33" t="s">
        <v>51</v>
      </c>
      <c r="B13" s="33" t="s">
        <v>52</v>
      </c>
      <c r="C13" s="33" t="s">
        <v>53</v>
      </c>
      <c r="D13" s="24" t="s">
        <v>54</v>
      </c>
      <c r="E13" s="45"/>
      <c r="F13" s="33" t="s">
        <v>55</v>
      </c>
      <c r="G13" s="33"/>
      <c r="H13" s="33" t="s">
        <v>56</v>
      </c>
      <c r="I13" s="33" t="s">
        <v>40</v>
      </c>
      <c r="J13" s="83"/>
    </row>
    <row r="14" spans="1:9" ht="63.75" customHeight="1">
      <c r="A14" s="56" t="s">
        <v>57</v>
      </c>
      <c r="B14" s="56" t="s">
        <v>58</v>
      </c>
      <c r="C14" s="33" t="s">
        <v>59</v>
      </c>
      <c r="D14" s="69" t="s">
        <v>60</v>
      </c>
      <c r="E14" s="70"/>
      <c r="F14" s="69" t="s">
        <v>61</v>
      </c>
      <c r="G14" s="70"/>
      <c r="H14" s="46">
        <v>2</v>
      </c>
      <c r="I14" s="46" t="s">
        <v>29</v>
      </c>
    </row>
    <row r="15" spans="1:9" ht="63.75" customHeight="1">
      <c r="A15" s="71"/>
      <c r="B15" s="71"/>
      <c r="C15" s="33" t="s">
        <v>62</v>
      </c>
      <c r="D15" s="72" t="s">
        <v>63</v>
      </c>
      <c r="E15" s="73"/>
      <c r="F15" s="69" t="s">
        <v>64</v>
      </c>
      <c r="G15" s="70"/>
      <c r="H15" s="46">
        <v>2</v>
      </c>
      <c r="I15" s="46" t="s">
        <v>29</v>
      </c>
    </row>
    <row r="16" spans="1:9" ht="64.5" customHeight="1">
      <c r="A16" s="71"/>
      <c r="B16" s="71"/>
      <c r="C16" s="33" t="s">
        <v>65</v>
      </c>
      <c r="D16" s="72" t="s">
        <v>66</v>
      </c>
      <c r="E16" s="73"/>
      <c r="F16" s="69" t="s">
        <v>67</v>
      </c>
      <c r="G16" s="70"/>
      <c r="H16" s="46">
        <v>5</v>
      </c>
      <c r="I16" s="46" t="s">
        <v>29</v>
      </c>
    </row>
    <row r="17" spans="1:9" ht="42" customHeight="1">
      <c r="A17" s="71"/>
      <c r="B17" s="74"/>
      <c r="C17" s="33" t="s">
        <v>68</v>
      </c>
      <c r="D17" s="72" t="s">
        <v>69</v>
      </c>
      <c r="E17" s="73"/>
      <c r="F17" s="69" t="s">
        <v>70</v>
      </c>
      <c r="G17" s="70"/>
      <c r="H17" s="75">
        <v>1</v>
      </c>
      <c r="I17" s="46" t="s">
        <v>29</v>
      </c>
    </row>
    <row r="18" spans="1:9" ht="30.75" customHeight="1">
      <c r="A18" s="71"/>
      <c r="B18" s="33" t="s">
        <v>71</v>
      </c>
      <c r="C18" s="33" t="s">
        <v>72</v>
      </c>
      <c r="D18" s="72" t="s">
        <v>73</v>
      </c>
      <c r="E18" s="73"/>
      <c r="F18" s="69" t="s">
        <v>74</v>
      </c>
      <c r="G18" s="70"/>
      <c r="H18" s="46">
        <v>2</v>
      </c>
      <c r="I18" s="46" t="s">
        <v>29</v>
      </c>
    </row>
    <row r="19" spans="1:9" ht="60" customHeight="1">
      <c r="A19" s="71"/>
      <c r="B19" s="33"/>
      <c r="C19" s="33" t="s">
        <v>75</v>
      </c>
      <c r="D19" s="72" t="s">
        <v>76</v>
      </c>
      <c r="E19" s="73"/>
      <c r="F19" s="69" t="s">
        <v>77</v>
      </c>
      <c r="G19" s="70"/>
      <c r="H19" s="46">
        <v>2</v>
      </c>
      <c r="I19" s="46" t="s">
        <v>29</v>
      </c>
    </row>
    <row r="20" spans="1:9" ht="48" customHeight="1">
      <c r="A20" s="71"/>
      <c r="B20" s="33"/>
      <c r="C20" s="33" t="s">
        <v>59</v>
      </c>
      <c r="D20" s="72" t="s">
        <v>78</v>
      </c>
      <c r="E20" s="73"/>
      <c r="F20" s="69" t="s">
        <v>79</v>
      </c>
      <c r="G20" s="70"/>
      <c r="H20" s="46">
        <v>2</v>
      </c>
      <c r="I20" s="46" t="s">
        <v>29</v>
      </c>
    </row>
    <row r="21" spans="1:9" ht="34.5" customHeight="1">
      <c r="A21" s="71"/>
      <c r="B21" s="33"/>
      <c r="C21" s="33" t="s">
        <v>68</v>
      </c>
      <c r="D21" s="72" t="s">
        <v>80</v>
      </c>
      <c r="E21" s="73"/>
      <c r="F21" s="69" t="s">
        <v>81</v>
      </c>
      <c r="G21" s="70"/>
      <c r="H21" s="46">
        <v>1</v>
      </c>
      <c r="I21" s="46" t="s">
        <v>29</v>
      </c>
    </row>
    <row r="22" spans="1:9" ht="39.75" customHeight="1">
      <c r="A22" s="71"/>
      <c r="B22" s="71" t="s">
        <v>82</v>
      </c>
      <c r="C22" s="33" t="s">
        <v>83</v>
      </c>
      <c r="D22" s="72" t="s">
        <v>84</v>
      </c>
      <c r="E22" s="73"/>
      <c r="F22" s="69" t="s">
        <v>85</v>
      </c>
      <c r="G22" s="70"/>
      <c r="H22" s="46">
        <v>5</v>
      </c>
      <c r="I22" s="46" t="s">
        <v>29</v>
      </c>
    </row>
    <row r="23" spans="1:9" ht="64.5" customHeight="1">
      <c r="A23" s="71"/>
      <c r="B23" s="71"/>
      <c r="C23" s="33" t="s">
        <v>86</v>
      </c>
      <c r="D23" s="72" t="s">
        <v>87</v>
      </c>
      <c r="E23" s="73"/>
      <c r="F23" s="69" t="s">
        <v>85</v>
      </c>
      <c r="G23" s="70"/>
      <c r="H23" s="46">
        <v>5</v>
      </c>
      <c r="I23" s="46" t="s">
        <v>29</v>
      </c>
    </row>
    <row r="24" spans="1:9" ht="27">
      <c r="A24" s="71"/>
      <c r="B24" s="71"/>
      <c r="C24" s="33" t="s">
        <v>88</v>
      </c>
      <c r="D24" s="72" t="s">
        <v>89</v>
      </c>
      <c r="E24" s="73"/>
      <c r="F24" s="69" t="s">
        <v>90</v>
      </c>
      <c r="G24" s="70"/>
      <c r="H24" s="46">
        <v>2</v>
      </c>
      <c r="I24" s="46" t="s">
        <v>29</v>
      </c>
    </row>
    <row r="25" spans="1:9" ht="42" customHeight="1">
      <c r="A25" s="71"/>
      <c r="B25" s="71"/>
      <c r="C25" s="33" t="s">
        <v>91</v>
      </c>
      <c r="D25" s="72" t="s">
        <v>92</v>
      </c>
      <c r="E25" s="73"/>
      <c r="F25" s="69" t="s">
        <v>93</v>
      </c>
      <c r="G25" s="70"/>
      <c r="H25" s="46">
        <v>1</v>
      </c>
      <c r="I25" s="46" t="s">
        <v>29</v>
      </c>
    </row>
    <row r="26" spans="1:9" ht="27">
      <c r="A26" s="71"/>
      <c r="B26" s="71"/>
      <c r="C26" s="33" t="s">
        <v>94</v>
      </c>
      <c r="D26" s="72" t="s">
        <v>95</v>
      </c>
      <c r="E26" s="73"/>
      <c r="F26" s="69" t="s">
        <v>96</v>
      </c>
      <c r="G26" s="70"/>
      <c r="H26" s="46">
        <v>1</v>
      </c>
      <c r="I26" s="46" t="s">
        <v>29</v>
      </c>
    </row>
    <row r="27" spans="1:9" ht="88.5" customHeight="1">
      <c r="A27" s="71"/>
      <c r="B27" s="74"/>
      <c r="C27" s="33" t="s">
        <v>97</v>
      </c>
      <c r="D27" s="72" t="s">
        <v>98</v>
      </c>
      <c r="E27" s="73"/>
      <c r="F27" s="69" t="s">
        <v>99</v>
      </c>
      <c r="G27" s="70"/>
      <c r="H27" s="46">
        <v>1</v>
      </c>
      <c r="I27" s="46" t="s">
        <v>29</v>
      </c>
    </row>
    <row r="28" spans="1:9" ht="37.5" customHeight="1">
      <c r="A28" s="71"/>
      <c r="B28" s="56" t="s">
        <v>100</v>
      </c>
      <c r="C28" s="33" t="s">
        <v>101</v>
      </c>
      <c r="D28" s="72" t="s">
        <v>102</v>
      </c>
      <c r="E28" s="73"/>
      <c r="F28" s="69" t="s">
        <v>103</v>
      </c>
      <c r="G28" s="70"/>
      <c r="H28" s="46">
        <v>1</v>
      </c>
      <c r="I28" s="46" t="s">
        <v>29</v>
      </c>
    </row>
    <row r="29" spans="1:9" ht="66" customHeight="1">
      <c r="A29" s="71"/>
      <c r="B29" s="71"/>
      <c r="C29" s="33" t="s">
        <v>104</v>
      </c>
      <c r="D29" s="72" t="s">
        <v>105</v>
      </c>
      <c r="E29" s="73"/>
      <c r="F29" s="69" t="s">
        <v>106</v>
      </c>
      <c r="G29" s="70"/>
      <c r="H29" s="46">
        <v>2</v>
      </c>
      <c r="I29" s="46" t="s">
        <v>29</v>
      </c>
    </row>
    <row r="30" spans="1:9" ht="69" customHeight="1">
      <c r="A30" s="71"/>
      <c r="B30" s="56" t="s">
        <v>107</v>
      </c>
      <c r="C30" s="33" t="s">
        <v>108</v>
      </c>
      <c r="D30" s="72" t="s">
        <v>109</v>
      </c>
      <c r="E30" s="73"/>
      <c r="F30" s="69" t="s">
        <v>110</v>
      </c>
      <c r="G30" s="70"/>
      <c r="H30" s="46">
        <v>3</v>
      </c>
      <c r="I30" s="46" t="s">
        <v>29</v>
      </c>
    </row>
    <row r="31" spans="1:9" ht="63" customHeight="1">
      <c r="A31" s="71"/>
      <c r="B31" s="71"/>
      <c r="C31" s="33" t="s">
        <v>111</v>
      </c>
      <c r="D31" s="72" t="s">
        <v>112</v>
      </c>
      <c r="E31" s="73"/>
      <c r="F31" s="69" t="s">
        <v>110</v>
      </c>
      <c r="G31" s="70"/>
      <c r="H31" s="46">
        <v>3</v>
      </c>
      <c r="I31" s="46" t="s">
        <v>29</v>
      </c>
    </row>
    <row r="32" spans="1:9" ht="60" customHeight="1">
      <c r="A32" s="71"/>
      <c r="B32" s="71"/>
      <c r="C32" s="33" t="s">
        <v>113</v>
      </c>
      <c r="D32" s="72" t="s">
        <v>114</v>
      </c>
      <c r="E32" s="73"/>
      <c r="F32" s="69" t="s">
        <v>115</v>
      </c>
      <c r="G32" s="70"/>
      <c r="H32" s="46">
        <v>1</v>
      </c>
      <c r="I32" s="46" t="s">
        <v>29</v>
      </c>
    </row>
    <row r="33" spans="1:9" ht="45" customHeight="1">
      <c r="A33" s="71"/>
      <c r="B33" s="74"/>
      <c r="C33" s="33" t="s">
        <v>116</v>
      </c>
      <c r="D33" s="72" t="s">
        <v>117</v>
      </c>
      <c r="E33" s="73"/>
      <c r="F33" s="69" t="s">
        <v>110</v>
      </c>
      <c r="G33" s="70"/>
      <c r="H33" s="46">
        <v>2</v>
      </c>
      <c r="I33" s="46" t="s">
        <v>29</v>
      </c>
    </row>
    <row r="34" spans="1:9" ht="61.5" customHeight="1">
      <c r="A34" s="76"/>
      <c r="B34" s="33" t="s">
        <v>118</v>
      </c>
      <c r="C34" s="77" t="s">
        <v>119</v>
      </c>
      <c r="D34" s="72" t="s">
        <v>120</v>
      </c>
      <c r="E34" s="73"/>
      <c r="F34" s="69" t="s">
        <v>121</v>
      </c>
      <c r="G34" s="70"/>
      <c r="H34" s="46">
        <v>1</v>
      </c>
      <c r="I34" s="46" t="s">
        <v>29</v>
      </c>
    </row>
    <row r="35" spans="1:9" ht="36" customHeight="1">
      <c r="A35" s="76"/>
      <c r="B35" s="33"/>
      <c r="C35" s="77" t="s">
        <v>68</v>
      </c>
      <c r="D35" s="72" t="s">
        <v>122</v>
      </c>
      <c r="E35" s="73"/>
      <c r="F35" s="69" t="s">
        <v>70</v>
      </c>
      <c r="G35" s="70"/>
      <c r="H35" s="75">
        <v>1</v>
      </c>
      <c r="I35" s="46" t="s">
        <v>29</v>
      </c>
    </row>
    <row r="36" spans="1:9" ht="66" customHeight="1">
      <c r="A36" s="71"/>
      <c r="B36" s="78" t="s">
        <v>123</v>
      </c>
      <c r="C36" s="33" t="s">
        <v>124</v>
      </c>
      <c r="D36" s="72" t="s">
        <v>125</v>
      </c>
      <c r="E36" s="73"/>
      <c r="F36" s="69" t="s">
        <v>126</v>
      </c>
      <c r="G36" s="70"/>
      <c r="H36" s="46">
        <v>2</v>
      </c>
      <c r="I36" s="46" t="s">
        <v>29</v>
      </c>
    </row>
    <row r="37" spans="1:9" ht="72" customHeight="1">
      <c r="A37" s="71"/>
      <c r="B37" s="56" t="s">
        <v>127</v>
      </c>
      <c r="C37" s="33" t="s">
        <v>128</v>
      </c>
      <c r="D37" s="72" t="s">
        <v>129</v>
      </c>
      <c r="E37" s="73"/>
      <c r="F37" s="69" t="s">
        <v>130</v>
      </c>
      <c r="G37" s="70"/>
      <c r="H37" s="46">
        <v>2</v>
      </c>
      <c r="I37" s="46" t="s">
        <v>29</v>
      </c>
    </row>
    <row r="38" spans="1:9" ht="27">
      <c r="A38" s="71"/>
      <c r="B38" s="71"/>
      <c r="C38" s="33" t="s">
        <v>131</v>
      </c>
      <c r="D38" s="72" t="s">
        <v>132</v>
      </c>
      <c r="E38" s="73"/>
      <c r="F38" s="69" t="s">
        <v>133</v>
      </c>
      <c r="G38" s="70"/>
      <c r="H38" s="46">
        <v>1</v>
      </c>
      <c r="I38" s="46" t="s">
        <v>29</v>
      </c>
    </row>
    <row r="39" spans="1:9" ht="60" customHeight="1">
      <c r="A39" s="71"/>
      <c r="B39" s="71"/>
      <c r="C39" s="33" t="s">
        <v>134</v>
      </c>
      <c r="D39" s="72" t="s">
        <v>135</v>
      </c>
      <c r="E39" s="73"/>
      <c r="F39" s="69" t="s">
        <v>136</v>
      </c>
      <c r="G39" s="70"/>
      <c r="H39" s="46">
        <v>1</v>
      </c>
      <c r="I39" s="46" t="s">
        <v>29</v>
      </c>
    </row>
    <row r="40" spans="1:9" ht="27">
      <c r="A40" s="71"/>
      <c r="B40" s="74"/>
      <c r="C40" s="33" t="s">
        <v>137</v>
      </c>
      <c r="D40" s="72" t="s">
        <v>138</v>
      </c>
      <c r="E40" s="73"/>
      <c r="F40" s="69" t="s">
        <v>139</v>
      </c>
      <c r="G40" s="70"/>
      <c r="H40" s="46">
        <v>1</v>
      </c>
      <c r="I40" s="46" t="s">
        <v>29</v>
      </c>
    </row>
    <row r="41" spans="1:9" ht="27">
      <c r="A41" s="71"/>
      <c r="B41" s="56" t="s">
        <v>140</v>
      </c>
      <c r="C41" s="33" t="s">
        <v>141</v>
      </c>
      <c r="D41" s="72" t="s">
        <v>142</v>
      </c>
      <c r="E41" s="73"/>
      <c r="F41" s="69" t="s">
        <v>143</v>
      </c>
      <c r="G41" s="70"/>
      <c r="H41" s="46">
        <v>1</v>
      </c>
      <c r="I41" s="46" t="s">
        <v>29</v>
      </c>
    </row>
    <row r="42" spans="1:9" ht="63.75" customHeight="1">
      <c r="A42" s="71"/>
      <c r="B42" s="74"/>
      <c r="C42" s="33" t="s">
        <v>144</v>
      </c>
      <c r="D42" s="72" t="s">
        <v>145</v>
      </c>
      <c r="E42" s="73"/>
      <c r="F42" s="69" t="s">
        <v>146</v>
      </c>
      <c r="G42" s="70"/>
      <c r="H42" s="46">
        <v>1</v>
      </c>
      <c r="I42" s="46" t="s">
        <v>29</v>
      </c>
    </row>
    <row r="43" spans="1:9" ht="27">
      <c r="A43" s="71"/>
      <c r="B43" s="56" t="s">
        <v>147</v>
      </c>
      <c r="C43" s="33" t="s">
        <v>148</v>
      </c>
      <c r="D43" s="72" t="s">
        <v>149</v>
      </c>
      <c r="E43" s="73"/>
      <c r="F43" s="69" t="s">
        <v>150</v>
      </c>
      <c r="G43" s="70"/>
      <c r="H43" s="46">
        <v>1</v>
      </c>
      <c r="I43" s="46" t="s">
        <v>29</v>
      </c>
    </row>
    <row r="44" spans="1:9" ht="72" customHeight="1">
      <c r="A44" s="71"/>
      <c r="B44" s="71"/>
      <c r="C44" s="33" t="s">
        <v>151</v>
      </c>
      <c r="D44" s="72" t="s">
        <v>152</v>
      </c>
      <c r="E44" s="73"/>
      <c r="F44" s="69" t="s">
        <v>153</v>
      </c>
      <c r="G44" s="70"/>
      <c r="H44" s="46">
        <v>2</v>
      </c>
      <c r="I44" s="46" t="s">
        <v>29</v>
      </c>
    </row>
    <row r="45" spans="1:9" ht="63" customHeight="1">
      <c r="A45" s="74"/>
      <c r="B45" s="79"/>
      <c r="C45" s="33" t="s">
        <v>154</v>
      </c>
      <c r="D45" s="72" t="s">
        <v>155</v>
      </c>
      <c r="E45" s="73"/>
      <c r="F45" s="69" t="s">
        <v>156</v>
      </c>
      <c r="G45" s="70"/>
      <c r="H45" s="46">
        <v>1</v>
      </c>
      <c r="I45" s="46" t="s">
        <v>29</v>
      </c>
    </row>
    <row r="46" spans="1:9" ht="36" customHeight="1">
      <c r="A46" s="56" t="s">
        <v>157</v>
      </c>
      <c r="B46" s="78" t="s">
        <v>158</v>
      </c>
      <c r="C46" s="78" t="s">
        <v>159</v>
      </c>
      <c r="D46" s="24" t="s">
        <v>160</v>
      </c>
      <c r="E46" s="45"/>
      <c r="F46" s="24" t="s">
        <v>161</v>
      </c>
      <c r="G46" s="45"/>
      <c r="H46" s="33" t="s">
        <v>161</v>
      </c>
      <c r="I46" s="46" t="s">
        <v>29</v>
      </c>
    </row>
    <row r="47" spans="1:9" ht="36" customHeight="1">
      <c r="A47" s="71"/>
      <c r="B47" s="78"/>
      <c r="C47" s="78" t="s">
        <v>162</v>
      </c>
      <c r="D47" s="24" t="s">
        <v>163</v>
      </c>
      <c r="E47" s="45"/>
      <c r="F47" s="24" t="s">
        <v>164</v>
      </c>
      <c r="G47" s="45"/>
      <c r="H47" s="33" t="s">
        <v>164</v>
      </c>
      <c r="I47" s="46" t="s">
        <v>29</v>
      </c>
    </row>
    <row r="48" spans="1:9" ht="36" customHeight="1">
      <c r="A48" s="71"/>
      <c r="B48" s="78"/>
      <c r="C48" s="78" t="s">
        <v>36</v>
      </c>
      <c r="D48" s="24" t="s">
        <v>165</v>
      </c>
      <c r="E48" s="45"/>
      <c r="F48" s="24" t="s">
        <v>166</v>
      </c>
      <c r="G48" s="45"/>
      <c r="H48" s="33" t="s">
        <v>166</v>
      </c>
      <c r="I48" s="46" t="s">
        <v>29</v>
      </c>
    </row>
    <row r="49" spans="1:9" ht="36" customHeight="1">
      <c r="A49" s="71"/>
      <c r="B49" s="78" t="s">
        <v>167</v>
      </c>
      <c r="C49" s="78" t="s">
        <v>168</v>
      </c>
      <c r="D49" s="24" t="s">
        <v>169</v>
      </c>
      <c r="E49" s="45"/>
      <c r="F49" s="80">
        <v>1</v>
      </c>
      <c r="G49" s="45"/>
      <c r="H49" s="81">
        <v>1</v>
      </c>
      <c r="I49" s="46" t="s">
        <v>29</v>
      </c>
    </row>
    <row r="50" spans="1:9" ht="36" customHeight="1">
      <c r="A50" s="71"/>
      <c r="B50" s="78"/>
      <c r="C50" s="78" t="s">
        <v>170</v>
      </c>
      <c r="D50" s="24" t="s">
        <v>171</v>
      </c>
      <c r="E50" s="45"/>
      <c r="F50" s="80">
        <v>1</v>
      </c>
      <c r="G50" s="45"/>
      <c r="H50" s="80">
        <v>1</v>
      </c>
      <c r="I50" s="46" t="s">
        <v>29</v>
      </c>
    </row>
    <row r="51" spans="1:9" ht="52.5" customHeight="1">
      <c r="A51" s="71"/>
      <c r="B51" s="78" t="s">
        <v>172</v>
      </c>
      <c r="C51" s="78" t="s">
        <v>173</v>
      </c>
      <c r="D51" s="24" t="s">
        <v>174</v>
      </c>
      <c r="E51" s="45"/>
      <c r="F51" s="80">
        <v>1</v>
      </c>
      <c r="G51" s="45"/>
      <c r="H51" s="80">
        <v>1</v>
      </c>
      <c r="I51" s="46" t="s">
        <v>29</v>
      </c>
    </row>
    <row r="52" spans="1:9" ht="94.5" customHeight="1">
      <c r="A52" s="56" t="s">
        <v>175</v>
      </c>
      <c r="B52" s="78" t="s">
        <v>176</v>
      </c>
      <c r="C52" s="78" t="s">
        <v>177</v>
      </c>
      <c r="D52" s="24" t="s">
        <v>178</v>
      </c>
      <c r="E52" s="45"/>
      <c r="F52" s="80">
        <v>0.9</v>
      </c>
      <c r="G52" s="45"/>
      <c r="H52" s="81">
        <v>1</v>
      </c>
      <c r="I52" s="46" t="s">
        <v>29</v>
      </c>
    </row>
    <row r="53" spans="1:9" ht="108.75" customHeight="1">
      <c r="A53" s="71"/>
      <c r="B53" s="78" t="s">
        <v>179</v>
      </c>
      <c r="C53" s="78" t="s">
        <v>180</v>
      </c>
      <c r="D53" s="24" t="s">
        <v>181</v>
      </c>
      <c r="E53" s="45"/>
      <c r="F53" s="24" t="s">
        <v>182</v>
      </c>
      <c r="G53" s="45"/>
      <c r="H53" s="81">
        <v>1</v>
      </c>
      <c r="I53" s="46" t="s">
        <v>29</v>
      </c>
    </row>
    <row r="54" spans="1:9" ht="51.75" customHeight="1">
      <c r="A54" s="71"/>
      <c r="B54" s="78" t="s">
        <v>183</v>
      </c>
      <c r="C54" s="78" t="s">
        <v>184</v>
      </c>
      <c r="D54" s="24" t="s">
        <v>185</v>
      </c>
      <c r="E54" s="45"/>
      <c r="F54" s="80">
        <v>0.95</v>
      </c>
      <c r="G54" s="45"/>
      <c r="H54" s="81">
        <v>0.95</v>
      </c>
      <c r="I54" s="46" t="s">
        <v>29</v>
      </c>
    </row>
    <row r="55" spans="1:9" ht="48" customHeight="1">
      <c r="A55" s="33" t="s">
        <v>186</v>
      </c>
      <c r="B55" s="78" t="s">
        <v>187</v>
      </c>
      <c r="C55" s="78" t="s">
        <v>188</v>
      </c>
      <c r="D55" s="24" t="s">
        <v>189</v>
      </c>
      <c r="E55" s="45"/>
      <c r="F55" s="24" t="s">
        <v>190</v>
      </c>
      <c r="G55" s="45"/>
      <c r="H55" s="81">
        <v>0.99</v>
      </c>
      <c r="I55" s="46" t="s">
        <v>29</v>
      </c>
    </row>
    <row r="56" spans="1:9" ht="15.75" customHeight="1">
      <c r="A56" s="62"/>
      <c r="B56" s="63"/>
      <c r="C56" s="63"/>
      <c r="D56" s="63"/>
      <c r="E56" s="63"/>
      <c r="F56" s="63"/>
      <c r="G56" s="63"/>
      <c r="H56" s="63"/>
      <c r="I56" s="63"/>
    </row>
    <row r="57" spans="1:9" ht="14.25">
      <c r="A57" s="62"/>
      <c r="B57" s="63"/>
      <c r="C57" s="63"/>
      <c r="D57" s="63"/>
      <c r="E57" s="63"/>
      <c r="F57" s="63"/>
      <c r="G57" s="63"/>
      <c r="H57" s="63"/>
      <c r="I57" s="63"/>
    </row>
    <row r="58" spans="1:9" ht="14.25">
      <c r="A58" s="62"/>
      <c r="B58" s="63"/>
      <c r="C58" s="63"/>
      <c r="D58" s="63"/>
      <c r="E58" s="63"/>
      <c r="F58" s="63"/>
      <c r="G58" s="63"/>
      <c r="H58" s="63"/>
      <c r="I58" s="63"/>
    </row>
    <row r="59" spans="1:9" ht="14.25">
      <c r="A59" s="62"/>
      <c r="B59" s="63"/>
      <c r="C59" s="63"/>
      <c r="D59" s="63"/>
      <c r="E59" s="63"/>
      <c r="F59" s="63"/>
      <c r="G59" s="63"/>
      <c r="H59" s="63"/>
      <c r="I59" s="63"/>
    </row>
    <row r="60" spans="1:9" ht="14.25">
      <c r="A60" s="62"/>
      <c r="B60" s="63"/>
      <c r="C60" s="63"/>
      <c r="D60" s="63"/>
      <c r="E60" s="63"/>
      <c r="F60" s="63"/>
      <c r="G60" s="63"/>
      <c r="H60" s="63"/>
      <c r="I60" s="63"/>
    </row>
  </sheetData>
  <sheetProtection/>
  <mergeCells count="116">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A5:A9"/>
    <mergeCell ref="A10:A11"/>
    <mergeCell ref="A14:A45"/>
    <mergeCell ref="A46:A51"/>
    <mergeCell ref="A52:A54"/>
    <mergeCell ref="B14:B17"/>
    <mergeCell ref="B18:B21"/>
    <mergeCell ref="B22:B27"/>
    <mergeCell ref="B28:B29"/>
    <mergeCell ref="B30:B33"/>
    <mergeCell ref="B34:B35"/>
    <mergeCell ref="B37:B40"/>
    <mergeCell ref="B41:B42"/>
    <mergeCell ref="B43:B45"/>
    <mergeCell ref="B46:B48"/>
    <mergeCell ref="B49:B50"/>
  </mergeCells>
  <printOptions horizontalCentered="1"/>
  <pageMargins left="0.4722222222222222" right="0.6298611111111111" top="0.6298611111111111" bottom="0.7479166666666667" header="0.5118055555555555" footer="0.5118055555555555"/>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E10" sqref="E10:F10"/>
    </sheetView>
  </sheetViews>
  <sheetFormatPr defaultColWidth="9.00390625" defaultRowHeight="14.25"/>
  <cols>
    <col min="1" max="1" width="11.875" style="1" customWidth="1"/>
    <col min="2" max="2" width="19.125" style="1" customWidth="1"/>
    <col min="3" max="4" width="24.25390625" style="1" customWidth="1"/>
    <col min="5" max="6" width="11.75390625" style="1" customWidth="1"/>
    <col min="7" max="7" width="13.375" style="1" customWidth="1"/>
    <col min="8" max="9" width="8.875" style="1" customWidth="1"/>
    <col min="10" max="10" width="21.625" style="1" customWidth="1"/>
    <col min="11" max="16384" width="9.00390625" style="1" customWidth="1"/>
  </cols>
  <sheetData>
    <row r="1" ht="14.25" customHeight="1">
      <c r="A1" s="1" t="s">
        <v>191</v>
      </c>
    </row>
    <row r="2" spans="1:10" ht="33.75" customHeight="1">
      <c r="A2" s="2" t="s">
        <v>192</v>
      </c>
      <c r="B2" s="3"/>
      <c r="C2" s="3"/>
      <c r="D2" s="3"/>
      <c r="E2" s="3"/>
      <c r="F2" s="3"/>
      <c r="G2" s="3"/>
      <c r="H2" s="3"/>
      <c r="I2" s="3"/>
      <c r="J2" s="3"/>
    </row>
    <row r="3" spans="1:10" ht="18" customHeight="1">
      <c r="A3" s="4" t="s">
        <v>32</v>
      </c>
      <c r="B3" s="4"/>
      <c r="C3" s="4"/>
      <c r="D3" s="4"/>
      <c r="E3" s="4"/>
      <c r="F3" s="4"/>
      <c r="G3" s="4"/>
      <c r="H3" s="4"/>
      <c r="I3" s="4"/>
      <c r="J3" s="4"/>
    </row>
    <row r="4" spans="1:10" ht="43.5" customHeight="1">
      <c r="A4" s="5" t="s">
        <v>193</v>
      </c>
      <c r="B4" s="6" t="s">
        <v>194</v>
      </c>
      <c r="C4" s="7"/>
      <c r="D4" s="8"/>
      <c r="E4" s="9"/>
      <c r="F4" s="9"/>
      <c r="G4" s="9"/>
      <c r="H4" s="9"/>
      <c r="I4" s="9"/>
      <c r="J4" s="9"/>
    </row>
    <row r="5" spans="1:10" ht="43.5" customHeight="1">
      <c r="A5" s="10" t="s">
        <v>195</v>
      </c>
      <c r="B5" s="11" t="s">
        <v>196</v>
      </c>
      <c r="C5" s="11"/>
      <c r="D5" s="11"/>
      <c r="E5" s="11"/>
      <c r="F5" s="11"/>
      <c r="G5" s="12" t="s">
        <v>197</v>
      </c>
      <c r="H5" s="13" t="s">
        <v>198</v>
      </c>
      <c r="I5" s="43"/>
      <c r="J5" s="44"/>
    </row>
    <row r="6" spans="1:10" ht="33.75" customHeight="1">
      <c r="A6" s="10" t="s">
        <v>199</v>
      </c>
      <c r="B6" s="14"/>
      <c r="C6" s="15" t="s">
        <v>200</v>
      </c>
      <c r="D6" s="15"/>
      <c r="E6" s="16" t="s">
        <v>201</v>
      </c>
      <c r="F6" s="17"/>
      <c r="G6" s="17" t="s">
        <v>38</v>
      </c>
      <c r="H6" s="17" t="s">
        <v>202</v>
      </c>
      <c r="I6" s="33" t="s">
        <v>39</v>
      </c>
      <c r="J6" s="33" t="s">
        <v>203</v>
      </c>
    </row>
    <row r="7" spans="1:10" ht="33.75" customHeight="1">
      <c r="A7" s="18"/>
      <c r="B7" s="19" t="s">
        <v>204</v>
      </c>
      <c r="C7" s="20">
        <v>2</v>
      </c>
      <c r="D7" s="21"/>
      <c r="E7" s="20">
        <v>2</v>
      </c>
      <c r="F7" s="21"/>
      <c r="G7" s="48">
        <v>2</v>
      </c>
      <c r="H7" s="17">
        <v>10</v>
      </c>
      <c r="I7" s="33">
        <v>100</v>
      </c>
      <c r="J7" s="33">
        <v>10</v>
      </c>
    </row>
    <row r="8" spans="1:10" ht="33.75" customHeight="1">
      <c r="A8" s="18"/>
      <c r="B8" s="19" t="s">
        <v>205</v>
      </c>
      <c r="C8" s="20">
        <v>2</v>
      </c>
      <c r="D8" s="21"/>
      <c r="E8" s="20">
        <v>2</v>
      </c>
      <c r="F8" s="21"/>
      <c r="G8" s="48">
        <v>2</v>
      </c>
      <c r="H8" s="24"/>
      <c r="I8" s="40"/>
      <c r="J8" s="45"/>
    </row>
    <row r="9" spans="1:10" ht="33.75" customHeight="1">
      <c r="A9" s="18"/>
      <c r="B9" s="19" t="s">
        <v>206</v>
      </c>
      <c r="C9" s="25"/>
      <c r="D9" s="26"/>
      <c r="E9" s="25"/>
      <c r="F9" s="26"/>
      <c r="G9" s="19"/>
      <c r="H9" s="24"/>
      <c r="I9" s="40"/>
      <c r="J9" s="45"/>
    </row>
    <row r="10" spans="1:10" ht="33.75" customHeight="1">
      <c r="A10" s="18"/>
      <c r="B10" s="19" t="s">
        <v>207</v>
      </c>
      <c r="C10" s="25"/>
      <c r="D10" s="26"/>
      <c r="E10" s="25"/>
      <c r="F10" s="26"/>
      <c r="G10" s="19"/>
      <c r="H10" s="24"/>
      <c r="I10" s="40"/>
      <c r="J10" s="45"/>
    </row>
    <row r="11" spans="1:10" ht="30.75" customHeight="1">
      <c r="A11" s="10" t="s">
        <v>45</v>
      </c>
      <c r="B11" s="27" t="s">
        <v>208</v>
      </c>
      <c r="C11" s="28"/>
      <c r="D11" s="28"/>
      <c r="E11" s="28"/>
      <c r="F11" s="28"/>
      <c r="G11" s="28" t="s">
        <v>209</v>
      </c>
      <c r="H11" s="28"/>
      <c r="I11" s="28"/>
      <c r="J11" s="28"/>
    </row>
    <row r="12" spans="1:10" ht="60.75" customHeight="1">
      <c r="A12" s="29"/>
      <c r="B12" s="53" t="s">
        <v>210</v>
      </c>
      <c r="C12" s="54"/>
      <c r="D12" s="54"/>
      <c r="E12" s="54"/>
      <c r="F12" s="54"/>
      <c r="G12" s="61" t="s">
        <v>211</v>
      </c>
      <c r="H12" s="30"/>
      <c r="I12" s="30"/>
      <c r="J12" s="30"/>
    </row>
    <row r="13" spans="1:10" ht="27" customHeight="1">
      <c r="A13" s="32" t="s">
        <v>212</v>
      </c>
      <c r="B13" s="32"/>
      <c r="C13" s="32"/>
      <c r="D13" s="32" t="s">
        <v>213</v>
      </c>
      <c r="E13" s="32"/>
      <c r="F13" s="32"/>
      <c r="G13" s="33" t="s">
        <v>214</v>
      </c>
      <c r="H13" s="33" t="s">
        <v>202</v>
      </c>
      <c r="I13" s="33" t="s">
        <v>203</v>
      </c>
      <c r="J13" s="33" t="s">
        <v>215</v>
      </c>
    </row>
    <row r="14" spans="1:10" ht="30" customHeight="1">
      <c r="A14" s="33" t="s">
        <v>51</v>
      </c>
      <c r="B14" s="33" t="s">
        <v>52</v>
      </c>
      <c r="C14" s="33" t="s">
        <v>53</v>
      </c>
      <c r="D14" s="33" t="s">
        <v>216</v>
      </c>
      <c r="E14" s="33" t="s">
        <v>217</v>
      </c>
      <c r="F14" s="33" t="s">
        <v>218</v>
      </c>
      <c r="G14" s="33"/>
      <c r="H14" s="33"/>
      <c r="I14" s="33"/>
      <c r="J14" s="33"/>
    </row>
    <row r="15" spans="1:10" ht="33" customHeight="1">
      <c r="A15" s="34" t="s">
        <v>219</v>
      </c>
      <c r="B15" s="34" t="s">
        <v>158</v>
      </c>
      <c r="C15" s="36" t="s">
        <v>220</v>
      </c>
      <c r="D15" s="101" t="s">
        <v>221</v>
      </c>
      <c r="E15" s="36">
        <v>100</v>
      </c>
      <c r="F15" s="36" t="s">
        <v>222</v>
      </c>
      <c r="G15" s="36">
        <v>100</v>
      </c>
      <c r="H15" s="36">
        <v>40</v>
      </c>
      <c r="I15" s="36">
        <v>40</v>
      </c>
      <c r="J15" s="46" t="s">
        <v>29</v>
      </c>
    </row>
    <row r="16" spans="1:10" ht="33" customHeight="1">
      <c r="A16" s="34" t="s">
        <v>223</v>
      </c>
      <c r="B16" s="34" t="s">
        <v>179</v>
      </c>
      <c r="C16" s="36" t="s">
        <v>224</v>
      </c>
      <c r="D16" s="101" t="s">
        <v>225</v>
      </c>
      <c r="E16" s="36">
        <v>90</v>
      </c>
      <c r="F16" s="36" t="s">
        <v>222</v>
      </c>
      <c r="G16" s="36">
        <v>90</v>
      </c>
      <c r="H16" s="36">
        <v>40</v>
      </c>
      <c r="I16" s="36">
        <v>40</v>
      </c>
      <c r="J16" s="46" t="s">
        <v>29</v>
      </c>
    </row>
    <row r="17" spans="1:10" ht="33" customHeight="1">
      <c r="A17" s="34" t="s">
        <v>187</v>
      </c>
      <c r="B17" s="34" t="s">
        <v>226</v>
      </c>
      <c r="C17" s="36" t="s">
        <v>227</v>
      </c>
      <c r="D17" s="101" t="s">
        <v>225</v>
      </c>
      <c r="E17" s="36">
        <v>90</v>
      </c>
      <c r="F17" s="36" t="s">
        <v>222</v>
      </c>
      <c r="G17" s="36">
        <v>98</v>
      </c>
      <c r="H17" s="36">
        <v>20</v>
      </c>
      <c r="I17" s="36">
        <v>20</v>
      </c>
      <c r="J17" s="46" t="s">
        <v>29</v>
      </c>
    </row>
    <row r="18" spans="1:10" ht="91.5" customHeight="1">
      <c r="A18" s="33" t="s">
        <v>228</v>
      </c>
      <c r="B18" s="33"/>
      <c r="C18" s="33"/>
      <c r="D18" s="33"/>
      <c r="E18" s="33"/>
      <c r="F18" s="33"/>
      <c r="G18" s="33"/>
      <c r="H18" s="33" t="s">
        <v>229</v>
      </c>
      <c r="I18" s="33" t="s">
        <v>230</v>
      </c>
      <c r="J18" s="33" t="s">
        <v>231</v>
      </c>
    </row>
    <row r="19" spans="1:10" ht="24" customHeight="1">
      <c r="A19" s="38"/>
      <c r="B19" s="38"/>
      <c r="C19" s="38"/>
      <c r="D19" s="38"/>
      <c r="E19" s="38"/>
      <c r="F19" s="38"/>
      <c r="G19" s="38"/>
      <c r="H19" s="38">
        <v>100</v>
      </c>
      <c r="I19" s="38">
        <v>100</v>
      </c>
      <c r="J19" s="38" t="s">
        <v>232</v>
      </c>
    </row>
    <row r="20" spans="1:10" ht="61.5" customHeight="1">
      <c r="A20" s="33" t="s">
        <v>233</v>
      </c>
      <c r="B20" s="33"/>
      <c r="C20" s="24" t="s">
        <v>29</v>
      </c>
      <c r="D20" s="40"/>
      <c r="E20" s="40"/>
      <c r="F20" s="40"/>
      <c r="G20" s="40"/>
      <c r="H20" s="40"/>
      <c r="I20" s="40"/>
      <c r="J20" s="45"/>
    </row>
    <row r="21" spans="1:10" ht="14.25">
      <c r="A21" s="41"/>
      <c r="B21" s="42"/>
      <c r="C21" s="42"/>
      <c r="D21" s="42"/>
      <c r="E21" s="42"/>
      <c r="F21" s="42"/>
      <c r="G21" s="42"/>
      <c r="H21" s="42"/>
      <c r="I21" s="42"/>
      <c r="J21" s="47"/>
    </row>
    <row r="22" spans="1:10" ht="14.25">
      <c r="A22" s="62"/>
      <c r="B22" s="63"/>
      <c r="C22" s="63"/>
      <c r="D22" s="63"/>
      <c r="E22" s="63"/>
      <c r="F22" s="63"/>
      <c r="G22" s="63"/>
      <c r="H22" s="63"/>
      <c r="I22" s="63"/>
      <c r="J22" s="63"/>
    </row>
  </sheetData>
  <sheetProtection/>
  <mergeCells count="34">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0:B20"/>
    <mergeCell ref="C20:J20"/>
    <mergeCell ref="A21:J21"/>
    <mergeCell ref="A6:A10"/>
    <mergeCell ref="A11:A12"/>
    <mergeCell ref="G13:G14"/>
    <mergeCell ref="H13:H14"/>
    <mergeCell ref="I13:I14"/>
    <mergeCell ref="J13:J14"/>
    <mergeCell ref="A18:G19"/>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dimension ref="A1:J21"/>
  <sheetViews>
    <sheetView zoomScaleSheetLayoutView="100" workbookViewId="0" topLeftCell="A1">
      <selection activeCell="B4" sqref="B4:J4"/>
    </sheetView>
  </sheetViews>
  <sheetFormatPr defaultColWidth="9.00390625" defaultRowHeight="14.25"/>
  <cols>
    <col min="1" max="1" width="11.375" style="1" customWidth="1"/>
    <col min="2" max="2" width="20.50390625" style="1" customWidth="1"/>
    <col min="3" max="3" width="24.25390625" style="1" customWidth="1"/>
    <col min="4" max="4" width="9.00390625" style="1" customWidth="1"/>
    <col min="5" max="5" width="12.125" style="1" customWidth="1"/>
    <col min="6" max="6" width="9.00390625" style="1" customWidth="1"/>
    <col min="7" max="7" width="12.125" style="1" customWidth="1"/>
    <col min="8" max="16384" width="9.00390625" style="1" customWidth="1"/>
  </cols>
  <sheetData>
    <row r="1" ht="14.25" customHeight="1">
      <c r="A1" s="1" t="s">
        <v>191</v>
      </c>
    </row>
    <row r="2" spans="1:10" ht="33.75" customHeight="1">
      <c r="A2" s="2" t="s">
        <v>192</v>
      </c>
      <c r="B2" s="3"/>
      <c r="C2" s="3"/>
      <c r="D2" s="3"/>
      <c r="E2" s="3"/>
      <c r="F2" s="3"/>
      <c r="G2" s="3"/>
      <c r="H2" s="3"/>
      <c r="I2" s="3"/>
      <c r="J2" s="3"/>
    </row>
    <row r="3" spans="1:10" ht="18" customHeight="1">
      <c r="A3" s="4" t="s">
        <v>32</v>
      </c>
      <c r="B3" s="4"/>
      <c r="C3" s="4"/>
      <c r="D3" s="4"/>
      <c r="E3" s="4"/>
      <c r="F3" s="4"/>
      <c r="G3" s="4"/>
      <c r="H3" s="4"/>
      <c r="I3" s="4"/>
      <c r="J3" s="4"/>
    </row>
    <row r="4" spans="1:10" ht="43.5" customHeight="1">
      <c r="A4" s="5" t="s">
        <v>193</v>
      </c>
      <c r="B4" s="6" t="s">
        <v>234</v>
      </c>
      <c r="C4" s="7"/>
      <c r="D4" s="8"/>
      <c r="E4" s="9"/>
      <c r="F4" s="9"/>
      <c r="G4" s="9"/>
      <c r="H4" s="9"/>
      <c r="I4" s="9"/>
      <c r="J4" s="9"/>
    </row>
    <row r="5" spans="1:10" ht="43.5" customHeight="1">
      <c r="A5" s="10" t="s">
        <v>195</v>
      </c>
      <c r="B5" s="11" t="s">
        <v>196</v>
      </c>
      <c r="C5" s="11"/>
      <c r="D5" s="11"/>
      <c r="E5" s="11"/>
      <c r="F5" s="11"/>
      <c r="G5" s="12" t="s">
        <v>197</v>
      </c>
      <c r="H5" s="13" t="s">
        <v>196</v>
      </c>
      <c r="I5" s="43"/>
      <c r="J5" s="44"/>
    </row>
    <row r="6" spans="1:10" ht="33.75" customHeight="1">
      <c r="A6" s="10" t="s">
        <v>199</v>
      </c>
      <c r="B6" s="14"/>
      <c r="C6" s="15" t="s">
        <v>200</v>
      </c>
      <c r="D6" s="15"/>
      <c r="E6" s="16" t="s">
        <v>201</v>
      </c>
      <c r="F6" s="17"/>
      <c r="G6" s="17" t="s">
        <v>38</v>
      </c>
      <c r="H6" s="17" t="s">
        <v>202</v>
      </c>
      <c r="I6" s="33" t="s">
        <v>39</v>
      </c>
      <c r="J6" s="33" t="s">
        <v>203</v>
      </c>
    </row>
    <row r="7" spans="1:10" ht="33.75" customHeight="1">
      <c r="A7" s="18"/>
      <c r="B7" s="19" t="s">
        <v>204</v>
      </c>
      <c r="C7" s="20">
        <v>10.3</v>
      </c>
      <c r="D7" s="21"/>
      <c r="E7" s="20">
        <v>10.3</v>
      </c>
      <c r="F7" s="21"/>
      <c r="G7" s="48">
        <f>E7</f>
        <v>10.3</v>
      </c>
      <c r="H7" s="33">
        <v>10</v>
      </c>
      <c r="I7" s="52">
        <v>100</v>
      </c>
      <c r="J7" s="33">
        <v>10</v>
      </c>
    </row>
    <row r="8" spans="1:10" ht="33.75" customHeight="1">
      <c r="A8" s="18"/>
      <c r="B8" s="19" t="s">
        <v>205</v>
      </c>
      <c r="C8" s="20">
        <v>10.3</v>
      </c>
      <c r="D8" s="21"/>
      <c r="E8" s="20">
        <v>10.3</v>
      </c>
      <c r="F8" s="21"/>
      <c r="G8" s="48">
        <f>E8</f>
        <v>10.3</v>
      </c>
      <c r="H8" s="24"/>
      <c r="I8" s="40"/>
      <c r="J8" s="45"/>
    </row>
    <row r="9" spans="1:10" ht="33.75" customHeight="1">
      <c r="A9" s="18"/>
      <c r="B9" s="19" t="s">
        <v>206</v>
      </c>
      <c r="C9" s="25"/>
      <c r="D9" s="26"/>
      <c r="E9" s="25"/>
      <c r="F9" s="26"/>
      <c r="G9" s="19"/>
      <c r="H9" s="24"/>
      <c r="I9" s="40"/>
      <c r="J9" s="45"/>
    </row>
    <row r="10" spans="1:10" ht="33.75" customHeight="1">
      <c r="A10" s="18"/>
      <c r="B10" s="19" t="s">
        <v>207</v>
      </c>
      <c r="C10" s="25"/>
      <c r="D10" s="26"/>
      <c r="E10" s="25"/>
      <c r="F10" s="26"/>
      <c r="G10" s="19"/>
      <c r="H10" s="24"/>
      <c r="I10" s="40"/>
      <c r="J10" s="45"/>
    </row>
    <row r="11" spans="1:10" ht="30.75" customHeight="1">
      <c r="A11" s="10" t="s">
        <v>45</v>
      </c>
      <c r="B11" s="27" t="s">
        <v>208</v>
      </c>
      <c r="C11" s="28"/>
      <c r="D11" s="28"/>
      <c r="E11" s="28"/>
      <c r="F11" s="28"/>
      <c r="G11" s="28" t="s">
        <v>209</v>
      </c>
      <c r="H11" s="28"/>
      <c r="I11" s="28"/>
      <c r="J11" s="28"/>
    </row>
    <row r="12" spans="1:10" ht="39" customHeight="1">
      <c r="A12" s="29"/>
      <c r="B12" s="53" t="s">
        <v>235</v>
      </c>
      <c r="C12" s="54"/>
      <c r="D12" s="54"/>
      <c r="E12" s="54"/>
      <c r="F12" s="54"/>
      <c r="G12" s="55" t="s">
        <v>236</v>
      </c>
      <c r="H12" s="31"/>
      <c r="I12" s="31"/>
      <c r="J12" s="31"/>
    </row>
    <row r="13" spans="1:10" ht="27" customHeight="1">
      <c r="A13" s="32" t="s">
        <v>212</v>
      </c>
      <c r="B13" s="32"/>
      <c r="C13" s="32"/>
      <c r="D13" s="32" t="s">
        <v>213</v>
      </c>
      <c r="E13" s="32"/>
      <c r="F13" s="32"/>
      <c r="G13" s="33" t="s">
        <v>214</v>
      </c>
      <c r="H13" s="33" t="s">
        <v>202</v>
      </c>
      <c r="I13" s="33" t="s">
        <v>203</v>
      </c>
      <c r="J13" s="33" t="s">
        <v>215</v>
      </c>
    </row>
    <row r="14" spans="1:10" ht="30" customHeight="1">
      <c r="A14" s="33" t="s">
        <v>51</v>
      </c>
      <c r="B14" s="33" t="s">
        <v>52</v>
      </c>
      <c r="C14" s="33" t="s">
        <v>53</v>
      </c>
      <c r="D14" s="33" t="s">
        <v>216</v>
      </c>
      <c r="E14" s="33" t="s">
        <v>217</v>
      </c>
      <c r="F14" s="33" t="s">
        <v>218</v>
      </c>
      <c r="G14" s="33"/>
      <c r="H14" s="33"/>
      <c r="I14" s="33"/>
      <c r="J14" s="33"/>
    </row>
    <row r="15" spans="1:10" ht="33" customHeight="1">
      <c r="A15" s="56" t="s">
        <v>219</v>
      </c>
      <c r="B15" s="57" t="s">
        <v>158</v>
      </c>
      <c r="C15" s="36" t="s">
        <v>237</v>
      </c>
      <c r="D15" s="101" t="s">
        <v>221</v>
      </c>
      <c r="E15" s="36">
        <v>103</v>
      </c>
      <c r="F15" s="36" t="s">
        <v>238</v>
      </c>
      <c r="G15" s="36">
        <v>103</v>
      </c>
      <c r="H15" s="36">
        <v>40</v>
      </c>
      <c r="I15" s="36">
        <v>40</v>
      </c>
      <c r="J15" s="46" t="s">
        <v>29</v>
      </c>
    </row>
    <row r="16" spans="1:10" ht="48" customHeight="1">
      <c r="A16" s="34" t="s">
        <v>223</v>
      </c>
      <c r="B16" s="34" t="s">
        <v>179</v>
      </c>
      <c r="C16" s="58" t="s">
        <v>239</v>
      </c>
      <c r="D16" s="101" t="s">
        <v>221</v>
      </c>
      <c r="E16" s="59" t="s">
        <v>240</v>
      </c>
      <c r="F16" s="36"/>
      <c r="G16" s="59">
        <v>3.66</v>
      </c>
      <c r="H16" s="36">
        <v>40</v>
      </c>
      <c r="I16" s="36">
        <v>40</v>
      </c>
      <c r="J16" s="46" t="s">
        <v>29</v>
      </c>
    </row>
    <row r="17" spans="1:10" ht="51" customHeight="1">
      <c r="A17" s="34" t="s">
        <v>187</v>
      </c>
      <c r="B17" s="34" t="s">
        <v>226</v>
      </c>
      <c r="C17" s="36" t="s">
        <v>241</v>
      </c>
      <c r="D17" s="101" t="s">
        <v>225</v>
      </c>
      <c r="E17" s="36">
        <v>99</v>
      </c>
      <c r="F17" s="36" t="s">
        <v>222</v>
      </c>
      <c r="G17" s="36">
        <v>99</v>
      </c>
      <c r="H17" s="36">
        <v>20</v>
      </c>
      <c r="I17" s="36">
        <v>20</v>
      </c>
      <c r="J17" s="46" t="s">
        <v>29</v>
      </c>
    </row>
    <row r="18" spans="1:10" ht="91.5" customHeight="1">
      <c r="A18" s="33" t="s">
        <v>228</v>
      </c>
      <c r="B18" s="33"/>
      <c r="C18" s="33"/>
      <c r="D18" s="33"/>
      <c r="E18" s="33"/>
      <c r="F18" s="33"/>
      <c r="G18" s="33"/>
      <c r="H18" s="33" t="s">
        <v>229</v>
      </c>
      <c r="I18" s="33" t="s">
        <v>230</v>
      </c>
      <c r="J18" s="33" t="s">
        <v>231</v>
      </c>
    </row>
    <row r="19" spans="1:10" ht="24" customHeight="1">
      <c r="A19" s="38"/>
      <c r="B19" s="38"/>
      <c r="C19" s="38"/>
      <c r="D19" s="38"/>
      <c r="E19" s="38"/>
      <c r="F19" s="38"/>
      <c r="G19" s="38"/>
      <c r="H19" s="60">
        <v>100</v>
      </c>
      <c r="I19" s="60">
        <v>100</v>
      </c>
      <c r="J19" s="38" t="s">
        <v>232</v>
      </c>
    </row>
    <row r="20" spans="1:10" ht="61.5" customHeight="1">
      <c r="A20" s="33" t="s">
        <v>233</v>
      </c>
      <c r="B20" s="33"/>
      <c r="C20" s="24" t="s">
        <v>29</v>
      </c>
      <c r="D20" s="40"/>
      <c r="E20" s="40"/>
      <c r="F20" s="40"/>
      <c r="G20" s="40"/>
      <c r="H20" s="40"/>
      <c r="I20" s="40"/>
      <c r="J20" s="45"/>
    </row>
    <row r="21" spans="1:10" ht="14.25">
      <c r="A21" s="41"/>
      <c r="B21" s="42"/>
      <c r="C21" s="42"/>
      <c r="D21" s="42"/>
      <c r="E21" s="42"/>
      <c r="F21" s="42"/>
      <c r="G21" s="42"/>
      <c r="H21" s="42"/>
      <c r="I21" s="42"/>
      <c r="J21" s="47"/>
    </row>
  </sheetData>
  <sheetProtection/>
  <mergeCells count="34">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0:B20"/>
    <mergeCell ref="C20:J20"/>
    <mergeCell ref="A21:J21"/>
    <mergeCell ref="A6:A10"/>
    <mergeCell ref="A11:A12"/>
    <mergeCell ref="G13:G14"/>
    <mergeCell ref="H13:H14"/>
    <mergeCell ref="I13:I14"/>
    <mergeCell ref="J13:J14"/>
    <mergeCell ref="A18:G1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1"/>
  <sheetViews>
    <sheetView zoomScaleSheetLayoutView="100" workbookViewId="0" topLeftCell="A1">
      <selection activeCell="B4" sqref="B4:J4"/>
    </sheetView>
  </sheetViews>
  <sheetFormatPr defaultColWidth="9.00390625" defaultRowHeight="14.25"/>
  <cols>
    <col min="1" max="1" width="12.625" style="1" customWidth="1"/>
    <col min="2" max="2" width="19.25390625" style="1" customWidth="1"/>
    <col min="3" max="3" width="16.625" style="1" customWidth="1"/>
    <col min="4" max="6" width="9.00390625" style="1" customWidth="1"/>
    <col min="7" max="7" width="13.125" style="1" customWidth="1"/>
    <col min="8" max="16384" width="9.00390625" style="1" customWidth="1"/>
  </cols>
  <sheetData>
    <row r="1" ht="14.25" customHeight="1">
      <c r="A1" s="1" t="s">
        <v>191</v>
      </c>
    </row>
    <row r="2" spans="1:10" ht="33.75" customHeight="1">
      <c r="A2" s="2" t="s">
        <v>192</v>
      </c>
      <c r="B2" s="3"/>
      <c r="C2" s="3"/>
      <c r="D2" s="3"/>
      <c r="E2" s="3"/>
      <c r="F2" s="3"/>
      <c r="G2" s="3"/>
      <c r="H2" s="3"/>
      <c r="I2" s="3"/>
      <c r="J2" s="3"/>
    </row>
    <row r="3" spans="1:10" ht="18" customHeight="1">
      <c r="A3" s="4" t="s">
        <v>32</v>
      </c>
      <c r="B3" s="4"/>
      <c r="C3" s="4"/>
      <c r="D3" s="4"/>
      <c r="E3" s="4"/>
      <c r="F3" s="4"/>
      <c r="G3" s="4"/>
      <c r="H3" s="4"/>
      <c r="I3" s="4"/>
      <c r="J3" s="4"/>
    </row>
    <row r="4" spans="1:10" ht="43.5" customHeight="1">
      <c r="A4" s="5" t="s">
        <v>193</v>
      </c>
      <c r="B4" s="6" t="s">
        <v>242</v>
      </c>
      <c r="C4" s="7"/>
      <c r="D4" s="8"/>
      <c r="E4" s="9"/>
      <c r="F4" s="9"/>
      <c r="G4" s="9"/>
      <c r="H4" s="9"/>
      <c r="I4" s="9"/>
      <c r="J4" s="9"/>
    </row>
    <row r="5" spans="1:10" ht="43.5" customHeight="1">
      <c r="A5" s="10" t="s">
        <v>195</v>
      </c>
      <c r="B5" s="11" t="s">
        <v>196</v>
      </c>
      <c r="C5" s="11"/>
      <c r="D5" s="11"/>
      <c r="E5" s="11"/>
      <c r="F5" s="11"/>
      <c r="G5" s="12" t="s">
        <v>197</v>
      </c>
      <c r="H5" s="13" t="s">
        <v>196</v>
      </c>
      <c r="I5" s="43"/>
      <c r="J5" s="44"/>
    </row>
    <row r="6" spans="1:10" ht="33.75" customHeight="1">
      <c r="A6" s="10" t="s">
        <v>199</v>
      </c>
      <c r="B6" s="14"/>
      <c r="C6" s="15" t="s">
        <v>200</v>
      </c>
      <c r="D6" s="15"/>
      <c r="E6" s="16" t="s">
        <v>201</v>
      </c>
      <c r="F6" s="17"/>
      <c r="G6" s="17" t="s">
        <v>38</v>
      </c>
      <c r="H6" s="17" t="s">
        <v>202</v>
      </c>
      <c r="I6" s="33" t="s">
        <v>39</v>
      </c>
      <c r="J6" s="33" t="s">
        <v>203</v>
      </c>
    </row>
    <row r="7" spans="1:10" ht="33.75" customHeight="1">
      <c r="A7" s="18"/>
      <c r="B7" s="19" t="s">
        <v>204</v>
      </c>
      <c r="C7" s="20">
        <v>5.9</v>
      </c>
      <c r="D7" s="21"/>
      <c r="E7" s="20">
        <v>5.9</v>
      </c>
      <c r="F7" s="21"/>
      <c r="G7" s="20">
        <f>E7</f>
        <v>5.9</v>
      </c>
      <c r="H7" s="33">
        <v>10</v>
      </c>
      <c r="I7" s="52">
        <v>100</v>
      </c>
      <c r="J7" s="33">
        <v>10</v>
      </c>
    </row>
    <row r="8" spans="1:10" ht="33.75" customHeight="1">
      <c r="A8" s="18"/>
      <c r="B8" s="19" t="s">
        <v>205</v>
      </c>
      <c r="C8" s="20">
        <v>5.9</v>
      </c>
      <c r="D8" s="21"/>
      <c r="E8" s="20">
        <v>5.9</v>
      </c>
      <c r="F8" s="21"/>
      <c r="G8" s="20">
        <f>E8</f>
        <v>5.9</v>
      </c>
      <c r="H8" s="24"/>
      <c r="I8" s="40"/>
      <c r="J8" s="45"/>
    </row>
    <row r="9" spans="1:10" ht="33.75" customHeight="1">
      <c r="A9" s="18"/>
      <c r="B9" s="19" t="s">
        <v>206</v>
      </c>
      <c r="C9" s="25"/>
      <c r="D9" s="26"/>
      <c r="E9" s="25"/>
      <c r="F9" s="26"/>
      <c r="G9" s="19"/>
      <c r="H9" s="24"/>
      <c r="I9" s="40"/>
      <c r="J9" s="45"/>
    </row>
    <row r="10" spans="1:10" ht="33.75" customHeight="1">
      <c r="A10" s="18"/>
      <c r="B10" s="19" t="s">
        <v>207</v>
      </c>
      <c r="C10" s="25"/>
      <c r="D10" s="26"/>
      <c r="E10" s="25"/>
      <c r="F10" s="26"/>
      <c r="G10" s="19"/>
      <c r="H10" s="24"/>
      <c r="I10" s="40"/>
      <c r="J10" s="45"/>
    </row>
    <row r="11" spans="1:10" ht="30.75" customHeight="1">
      <c r="A11" s="10" t="s">
        <v>45</v>
      </c>
      <c r="B11" s="27" t="s">
        <v>208</v>
      </c>
      <c r="C11" s="28"/>
      <c r="D11" s="28"/>
      <c r="E11" s="28"/>
      <c r="F11" s="28"/>
      <c r="G11" s="28" t="s">
        <v>209</v>
      </c>
      <c r="H11" s="28"/>
      <c r="I11" s="28"/>
      <c r="J11" s="28"/>
    </row>
    <row r="12" spans="1:10" ht="39" customHeight="1">
      <c r="A12" s="29"/>
      <c r="B12" s="31" t="s">
        <v>243</v>
      </c>
      <c r="C12" s="31"/>
      <c r="D12" s="31"/>
      <c r="E12" s="31"/>
      <c r="F12" s="31"/>
      <c r="G12" s="31" t="s">
        <v>243</v>
      </c>
      <c r="H12" s="31"/>
      <c r="I12" s="31"/>
      <c r="J12" s="31"/>
    </row>
    <row r="13" spans="1:10" ht="27" customHeight="1">
      <c r="A13" s="32" t="s">
        <v>212</v>
      </c>
      <c r="B13" s="32"/>
      <c r="C13" s="32"/>
      <c r="D13" s="32" t="s">
        <v>213</v>
      </c>
      <c r="E13" s="32"/>
      <c r="F13" s="32"/>
      <c r="G13" s="33" t="s">
        <v>214</v>
      </c>
      <c r="H13" s="33" t="s">
        <v>202</v>
      </c>
      <c r="I13" s="33" t="s">
        <v>203</v>
      </c>
      <c r="J13" s="33" t="s">
        <v>215</v>
      </c>
    </row>
    <row r="14" spans="1:10" ht="30" customHeight="1">
      <c r="A14" s="33" t="s">
        <v>51</v>
      </c>
      <c r="B14" s="33" t="s">
        <v>52</v>
      </c>
      <c r="C14" s="33" t="s">
        <v>53</v>
      </c>
      <c r="D14" s="33" t="s">
        <v>216</v>
      </c>
      <c r="E14" s="33" t="s">
        <v>217</v>
      </c>
      <c r="F14" s="33" t="s">
        <v>218</v>
      </c>
      <c r="G14" s="33"/>
      <c r="H14" s="33"/>
      <c r="I14" s="33"/>
      <c r="J14" s="33"/>
    </row>
    <row r="15" spans="1:10" ht="33" customHeight="1">
      <c r="A15" s="34" t="s">
        <v>219</v>
      </c>
      <c r="B15" s="34" t="s">
        <v>158</v>
      </c>
      <c r="C15" s="49" t="s">
        <v>244</v>
      </c>
      <c r="D15" s="102" t="s">
        <v>221</v>
      </c>
      <c r="E15" s="49">
        <v>59</v>
      </c>
      <c r="F15" s="49" t="s">
        <v>238</v>
      </c>
      <c r="G15" s="49">
        <v>59</v>
      </c>
      <c r="H15" s="49">
        <v>40</v>
      </c>
      <c r="I15" s="49">
        <v>40</v>
      </c>
      <c r="J15" s="46" t="s">
        <v>29</v>
      </c>
    </row>
    <row r="16" spans="1:10" ht="42" customHeight="1">
      <c r="A16" s="34" t="s">
        <v>223</v>
      </c>
      <c r="B16" s="34" t="s">
        <v>179</v>
      </c>
      <c r="C16" s="51" t="s">
        <v>245</v>
      </c>
      <c r="D16" s="102" t="s">
        <v>221</v>
      </c>
      <c r="E16" s="51" t="s">
        <v>240</v>
      </c>
      <c r="F16" s="51"/>
      <c r="G16" s="51" t="s">
        <v>240</v>
      </c>
      <c r="H16" s="49">
        <v>40</v>
      </c>
      <c r="I16" s="49">
        <v>40</v>
      </c>
      <c r="J16" s="46" t="s">
        <v>29</v>
      </c>
    </row>
    <row r="17" spans="1:10" ht="33" customHeight="1">
      <c r="A17" s="34" t="s">
        <v>187</v>
      </c>
      <c r="B17" s="34" t="s">
        <v>226</v>
      </c>
      <c r="C17" s="49" t="s">
        <v>246</v>
      </c>
      <c r="D17" s="102" t="s">
        <v>225</v>
      </c>
      <c r="E17" s="49">
        <v>100</v>
      </c>
      <c r="F17" s="49" t="s">
        <v>222</v>
      </c>
      <c r="G17" s="49">
        <v>100</v>
      </c>
      <c r="H17" s="49">
        <v>20</v>
      </c>
      <c r="I17" s="49">
        <v>20</v>
      </c>
      <c r="J17" s="46" t="s">
        <v>29</v>
      </c>
    </row>
    <row r="18" spans="1:10" ht="36" customHeight="1">
      <c r="A18" s="33" t="s">
        <v>228</v>
      </c>
      <c r="B18" s="33"/>
      <c r="C18" s="33"/>
      <c r="D18" s="33"/>
      <c r="E18" s="33"/>
      <c r="F18" s="33"/>
      <c r="G18" s="33"/>
      <c r="H18" s="33" t="s">
        <v>229</v>
      </c>
      <c r="I18" s="33" t="s">
        <v>230</v>
      </c>
      <c r="J18" s="33" t="s">
        <v>231</v>
      </c>
    </row>
    <row r="19" spans="1:10" ht="36" customHeight="1">
      <c r="A19" s="38"/>
      <c r="B19" s="38"/>
      <c r="C19" s="38"/>
      <c r="D19" s="38"/>
      <c r="E19" s="38"/>
      <c r="F19" s="38"/>
      <c r="G19" s="38"/>
      <c r="H19" s="39">
        <v>100</v>
      </c>
      <c r="I19" s="39">
        <v>100</v>
      </c>
      <c r="J19" s="38" t="s">
        <v>232</v>
      </c>
    </row>
    <row r="20" spans="1:10" ht="111" customHeight="1">
      <c r="A20" s="33" t="s">
        <v>233</v>
      </c>
      <c r="B20" s="33"/>
      <c r="C20" s="24" t="s">
        <v>29</v>
      </c>
      <c r="D20" s="40"/>
      <c r="E20" s="40"/>
      <c r="F20" s="40"/>
      <c r="G20" s="40"/>
      <c r="H20" s="40"/>
      <c r="I20" s="40"/>
      <c r="J20" s="45"/>
    </row>
    <row r="21" spans="1:10" ht="91.5" customHeight="1">
      <c r="A21" s="41"/>
      <c r="B21" s="42"/>
      <c r="C21" s="42"/>
      <c r="D21" s="42"/>
      <c r="E21" s="42"/>
      <c r="F21" s="42"/>
      <c r="G21" s="42"/>
      <c r="H21" s="42"/>
      <c r="I21" s="42"/>
      <c r="J21" s="47"/>
    </row>
  </sheetData>
  <sheetProtection/>
  <mergeCells count="34">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0:B20"/>
    <mergeCell ref="C20:J20"/>
    <mergeCell ref="A21:J21"/>
    <mergeCell ref="A6:A10"/>
    <mergeCell ref="A11:A12"/>
    <mergeCell ref="G13:G14"/>
    <mergeCell ref="H13:H14"/>
    <mergeCell ref="I13:I14"/>
    <mergeCell ref="J13:J14"/>
    <mergeCell ref="A18:G1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21"/>
  <sheetViews>
    <sheetView zoomScaleSheetLayoutView="100" workbookViewId="0" topLeftCell="A1">
      <selection activeCell="D16" sqref="D16"/>
    </sheetView>
  </sheetViews>
  <sheetFormatPr defaultColWidth="9.00390625" defaultRowHeight="14.25"/>
  <cols>
    <col min="1" max="2" width="10.625" style="1" customWidth="1"/>
    <col min="3" max="3" width="20.50390625" style="1" customWidth="1"/>
    <col min="4" max="6" width="9.00390625" style="1" customWidth="1"/>
    <col min="7" max="7" width="10.625" style="1" customWidth="1"/>
    <col min="8" max="9" width="9.00390625" style="1" customWidth="1"/>
    <col min="10" max="10" width="28.25390625" style="1" customWidth="1"/>
    <col min="11" max="16384" width="9.00390625" style="1" customWidth="1"/>
  </cols>
  <sheetData>
    <row r="1" ht="14.25" customHeight="1">
      <c r="A1" s="1" t="s">
        <v>191</v>
      </c>
    </row>
    <row r="2" spans="1:10" ht="33.75" customHeight="1">
      <c r="A2" s="2" t="s">
        <v>192</v>
      </c>
      <c r="B2" s="3"/>
      <c r="C2" s="3"/>
      <c r="D2" s="3"/>
      <c r="E2" s="3"/>
      <c r="F2" s="3"/>
      <c r="G2" s="3"/>
      <c r="H2" s="3"/>
      <c r="I2" s="3"/>
      <c r="J2" s="3"/>
    </row>
    <row r="3" spans="1:10" ht="18" customHeight="1">
      <c r="A3" s="4" t="s">
        <v>32</v>
      </c>
      <c r="B3" s="4"/>
      <c r="C3" s="4"/>
      <c r="D3" s="4"/>
      <c r="E3" s="4"/>
      <c r="F3" s="4"/>
      <c r="G3" s="4"/>
      <c r="H3" s="4"/>
      <c r="I3" s="4"/>
      <c r="J3" s="4"/>
    </row>
    <row r="4" spans="1:10" ht="43.5" customHeight="1">
      <c r="A4" s="5" t="s">
        <v>193</v>
      </c>
      <c r="B4" s="6" t="s">
        <v>247</v>
      </c>
      <c r="C4" s="7"/>
      <c r="D4" s="8"/>
      <c r="E4" s="9"/>
      <c r="F4" s="9"/>
      <c r="G4" s="9"/>
      <c r="H4" s="9"/>
      <c r="I4" s="9"/>
      <c r="J4" s="9"/>
    </row>
    <row r="5" spans="1:10" ht="43.5" customHeight="1">
      <c r="A5" s="10" t="s">
        <v>195</v>
      </c>
      <c r="B5" s="11" t="s">
        <v>248</v>
      </c>
      <c r="C5" s="11"/>
      <c r="D5" s="11"/>
      <c r="E5" s="11"/>
      <c r="F5" s="11"/>
      <c r="G5" s="12" t="s">
        <v>197</v>
      </c>
      <c r="H5" s="13" t="s">
        <v>248</v>
      </c>
      <c r="I5" s="43"/>
      <c r="J5" s="44"/>
    </row>
    <row r="6" spans="1:10" ht="33.75" customHeight="1">
      <c r="A6" s="10" t="s">
        <v>199</v>
      </c>
      <c r="B6" s="14"/>
      <c r="C6" s="15" t="s">
        <v>200</v>
      </c>
      <c r="D6" s="15"/>
      <c r="E6" s="16" t="s">
        <v>201</v>
      </c>
      <c r="F6" s="17"/>
      <c r="G6" s="17" t="s">
        <v>38</v>
      </c>
      <c r="H6" s="17" t="s">
        <v>202</v>
      </c>
      <c r="I6" s="33" t="s">
        <v>39</v>
      </c>
      <c r="J6" s="33" t="s">
        <v>203</v>
      </c>
    </row>
    <row r="7" spans="1:10" ht="33.75" customHeight="1">
      <c r="A7" s="18"/>
      <c r="B7" s="19" t="s">
        <v>204</v>
      </c>
      <c r="C7" s="20">
        <v>0.8</v>
      </c>
      <c r="D7" s="21"/>
      <c r="E7" s="20">
        <v>0.8</v>
      </c>
      <c r="F7" s="21"/>
      <c r="G7" s="48">
        <f>E7</f>
        <v>0.8</v>
      </c>
      <c r="H7" s="34">
        <v>10</v>
      </c>
      <c r="I7" s="50">
        <v>1</v>
      </c>
      <c r="J7" s="33">
        <v>10</v>
      </c>
    </row>
    <row r="8" spans="1:10" ht="33.75" customHeight="1">
      <c r="A8" s="18"/>
      <c r="B8" s="19" t="s">
        <v>205</v>
      </c>
      <c r="C8" s="20">
        <v>0.8</v>
      </c>
      <c r="D8" s="21"/>
      <c r="E8" s="20">
        <v>0.8</v>
      </c>
      <c r="F8" s="21"/>
      <c r="G8" s="48">
        <f>E8</f>
        <v>0.8</v>
      </c>
      <c r="H8" s="24"/>
      <c r="I8" s="40"/>
      <c r="J8" s="45"/>
    </row>
    <row r="9" spans="1:10" ht="33.75" customHeight="1">
      <c r="A9" s="18"/>
      <c r="B9" s="19" t="s">
        <v>206</v>
      </c>
      <c r="C9" s="25"/>
      <c r="D9" s="26"/>
      <c r="E9" s="25"/>
      <c r="F9" s="26"/>
      <c r="G9" s="19"/>
      <c r="H9" s="24"/>
      <c r="I9" s="40"/>
      <c r="J9" s="45"/>
    </row>
    <row r="10" spans="1:10" ht="33.75" customHeight="1">
      <c r="A10" s="18"/>
      <c r="B10" s="19" t="s">
        <v>207</v>
      </c>
      <c r="C10" s="25"/>
      <c r="D10" s="26"/>
      <c r="E10" s="25"/>
      <c r="F10" s="26"/>
      <c r="G10" s="19"/>
      <c r="H10" s="24"/>
      <c r="I10" s="40"/>
      <c r="J10" s="45"/>
    </row>
    <row r="11" spans="1:10" ht="30.75" customHeight="1">
      <c r="A11" s="10" t="s">
        <v>45</v>
      </c>
      <c r="B11" s="27" t="s">
        <v>208</v>
      </c>
      <c r="C11" s="28"/>
      <c r="D11" s="28"/>
      <c r="E11" s="28"/>
      <c r="F11" s="28"/>
      <c r="G11" s="28" t="s">
        <v>209</v>
      </c>
      <c r="H11" s="28"/>
      <c r="I11" s="28"/>
      <c r="J11" s="28"/>
    </row>
    <row r="12" spans="1:10" ht="39" customHeight="1">
      <c r="A12" s="29"/>
      <c r="B12" s="31" t="s">
        <v>249</v>
      </c>
      <c r="C12" s="31"/>
      <c r="D12" s="31"/>
      <c r="E12" s="31"/>
      <c r="F12" s="31"/>
      <c r="G12" s="30" t="s">
        <v>250</v>
      </c>
      <c r="H12" s="30"/>
      <c r="I12" s="30"/>
      <c r="J12" s="30"/>
    </row>
    <row r="13" spans="1:10" ht="27" customHeight="1">
      <c r="A13" s="32" t="s">
        <v>212</v>
      </c>
      <c r="B13" s="32"/>
      <c r="C13" s="32"/>
      <c r="D13" s="32" t="s">
        <v>213</v>
      </c>
      <c r="E13" s="32"/>
      <c r="F13" s="32"/>
      <c r="G13" s="33" t="s">
        <v>214</v>
      </c>
      <c r="H13" s="33" t="s">
        <v>202</v>
      </c>
      <c r="I13" s="33" t="s">
        <v>203</v>
      </c>
      <c r="J13" s="33" t="s">
        <v>215</v>
      </c>
    </row>
    <row r="14" spans="1:10" ht="30" customHeight="1">
      <c r="A14" s="33" t="s">
        <v>51</v>
      </c>
      <c r="B14" s="33" t="s">
        <v>52</v>
      </c>
      <c r="C14" s="33" t="s">
        <v>53</v>
      </c>
      <c r="D14" s="33" t="s">
        <v>216</v>
      </c>
      <c r="E14" s="33" t="s">
        <v>217</v>
      </c>
      <c r="F14" s="33" t="s">
        <v>218</v>
      </c>
      <c r="G14" s="33"/>
      <c r="H14" s="33"/>
      <c r="I14" s="33"/>
      <c r="J14" s="33"/>
    </row>
    <row r="15" spans="1:10" ht="33" customHeight="1">
      <c r="A15" s="34" t="s">
        <v>219</v>
      </c>
      <c r="B15" s="34" t="s">
        <v>158</v>
      </c>
      <c r="C15" s="49" t="s">
        <v>251</v>
      </c>
      <c r="D15" s="102" t="s">
        <v>221</v>
      </c>
      <c r="E15" s="49">
        <v>60</v>
      </c>
      <c r="F15" s="49" t="s">
        <v>238</v>
      </c>
      <c r="G15" s="49">
        <v>160</v>
      </c>
      <c r="H15" s="49">
        <v>40</v>
      </c>
      <c r="I15" s="49">
        <v>40</v>
      </c>
      <c r="J15" s="46" t="s">
        <v>29</v>
      </c>
    </row>
    <row r="16" spans="1:10" ht="42" customHeight="1">
      <c r="A16" s="34" t="s">
        <v>223</v>
      </c>
      <c r="B16" s="34" t="s">
        <v>179</v>
      </c>
      <c r="C16" s="49" t="s">
        <v>252</v>
      </c>
      <c r="D16" s="102" t="s">
        <v>225</v>
      </c>
      <c r="E16" s="49">
        <v>90</v>
      </c>
      <c r="F16" s="49" t="s">
        <v>222</v>
      </c>
      <c r="G16" s="49">
        <v>90</v>
      </c>
      <c r="H16" s="49">
        <v>40</v>
      </c>
      <c r="I16" s="49">
        <v>40</v>
      </c>
      <c r="J16" s="46" t="s">
        <v>29</v>
      </c>
    </row>
    <row r="17" spans="1:10" ht="33" customHeight="1">
      <c r="A17" s="34" t="s">
        <v>187</v>
      </c>
      <c r="B17" s="34" t="s">
        <v>226</v>
      </c>
      <c r="C17" s="49" t="s">
        <v>253</v>
      </c>
      <c r="D17" s="102" t="s">
        <v>225</v>
      </c>
      <c r="E17" s="49">
        <v>95</v>
      </c>
      <c r="F17" s="49" t="s">
        <v>222</v>
      </c>
      <c r="G17" s="49">
        <v>95</v>
      </c>
      <c r="H17" s="49">
        <v>20</v>
      </c>
      <c r="I17" s="49">
        <v>20</v>
      </c>
      <c r="J17" s="46" t="s">
        <v>29</v>
      </c>
    </row>
    <row r="18" spans="1:10" ht="36" customHeight="1">
      <c r="A18" s="33" t="s">
        <v>228</v>
      </c>
      <c r="B18" s="33"/>
      <c r="C18" s="33"/>
      <c r="D18" s="33"/>
      <c r="E18" s="33"/>
      <c r="F18" s="33"/>
      <c r="G18" s="33"/>
      <c r="H18" s="33" t="s">
        <v>229</v>
      </c>
      <c r="I18" s="33" t="s">
        <v>230</v>
      </c>
      <c r="J18" s="33" t="s">
        <v>231</v>
      </c>
    </row>
    <row r="19" spans="1:10" ht="36" customHeight="1">
      <c r="A19" s="38"/>
      <c r="B19" s="38"/>
      <c r="C19" s="38"/>
      <c r="D19" s="38"/>
      <c r="E19" s="38"/>
      <c r="F19" s="38"/>
      <c r="G19" s="38"/>
      <c r="H19" s="38">
        <v>100</v>
      </c>
      <c r="I19" s="38">
        <v>100</v>
      </c>
      <c r="J19" s="38" t="s">
        <v>232</v>
      </c>
    </row>
    <row r="20" spans="1:10" ht="111" customHeight="1">
      <c r="A20" s="33" t="s">
        <v>233</v>
      </c>
      <c r="B20" s="33"/>
      <c r="C20" s="24" t="s">
        <v>29</v>
      </c>
      <c r="D20" s="40"/>
      <c r="E20" s="40"/>
      <c r="F20" s="40"/>
      <c r="G20" s="40"/>
      <c r="H20" s="40"/>
      <c r="I20" s="40"/>
      <c r="J20" s="45"/>
    </row>
    <row r="21" spans="1:10" ht="91.5" customHeight="1">
      <c r="A21" s="41"/>
      <c r="B21" s="42"/>
      <c r="C21" s="42"/>
      <c r="D21" s="42"/>
      <c r="E21" s="42"/>
      <c r="F21" s="42"/>
      <c r="G21" s="42"/>
      <c r="H21" s="42"/>
      <c r="I21" s="42"/>
      <c r="J21" s="47"/>
    </row>
  </sheetData>
  <sheetProtection/>
  <mergeCells count="34">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0:B20"/>
    <mergeCell ref="C20:J20"/>
    <mergeCell ref="A21:J21"/>
    <mergeCell ref="A6:A10"/>
    <mergeCell ref="A11:A12"/>
    <mergeCell ref="G13:G14"/>
    <mergeCell ref="H13:H14"/>
    <mergeCell ref="I13:I14"/>
    <mergeCell ref="J13:J14"/>
    <mergeCell ref="A18:G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21"/>
  <sheetViews>
    <sheetView zoomScaleSheetLayoutView="100" workbookViewId="0" topLeftCell="A1">
      <selection activeCell="G9" sqref="G9"/>
    </sheetView>
  </sheetViews>
  <sheetFormatPr defaultColWidth="9.00390625" defaultRowHeight="14.25"/>
  <cols>
    <col min="1" max="1" width="10.50390625" style="1" customWidth="1"/>
    <col min="2" max="2" width="19.75390625" style="1" customWidth="1"/>
    <col min="3" max="3" width="16.00390625" style="1" customWidth="1"/>
    <col min="4" max="6" width="9.00390625" style="1" customWidth="1"/>
    <col min="7" max="7" width="12.75390625" style="1" customWidth="1"/>
    <col min="8" max="16384" width="9.00390625" style="1" customWidth="1"/>
  </cols>
  <sheetData>
    <row r="1" ht="14.25" customHeight="1">
      <c r="A1" s="1" t="s">
        <v>191</v>
      </c>
    </row>
    <row r="2" spans="1:10" ht="33.75" customHeight="1">
      <c r="A2" s="2" t="s">
        <v>192</v>
      </c>
      <c r="B2" s="3"/>
      <c r="C2" s="3"/>
      <c r="D2" s="3"/>
      <c r="E2" s="3"/>
      <c r="F2" s="3"/>
      <c r="G2" s="3"/>
      <c r="H2" s="3"/>
      <c r="I2" s="3"/>
      <c r="J2" s="3"/>
    </row>
    <row r="3" spans="1:10" ht="18" customHeight="1">
      <c r="A3" s="4" t="s">
        <v>32</v>
      </c>
      <c r="B3" s="4"/>
      <c r="C3" s="4"/>
      <c r="D3" s="4"/>
      <c r="E3" s="4"/>
      <c r="F3" s="4"/>
      <c r="G3" s="4"/>
      <c r="H3" s="4"/>
      <c r="I3" s="4"/>
      <c r="J3" s="4"/>
    </row>
    <row r="4" spans="1:10" ht="43.5" customHeight="1">
      <c r="A4" s="5" t="s">
        <v>193</v>
      </c>
      <c r="B4" s="6" t="s">
        <v>254</v>
      </c>
      <c r="C4" s="7"/>
      <c r="D4" s="8"/>
      <c r="E4" s="9"/>
      <c r="F4" s="9"/>
      <c r="G4" s="9"/>
      <c r="H4" s="9"/>
      <c r="I4" s="9"/>
      <c r="J4" s="9"/>
    </row>
    <row r="5" spans="1:10" ht="43.5" customHeight="1">
      <c r="A5" s="10" t="s">
        <v>195</v>
      </c>
      <c r="B5" s="11" t="s">
        <v>255</v>
      </c>
      <c r="C5" s="11"/>
      <c r="D5" s="11"/>
      <c r="E5" s="11"/>
      <c r="F5" s="11"/>
      <c r="G5" s="12" t="s">
        <v>197</v>
      </c>
      <c r="H5" s="13" t="s">
        <v>255</v>
      </c>
      <c r="I5" s="43"/>
      <c r="J5" s="44"/>
    </row>
    <row r="6" spans="1:10" ht="33.75" customHeight="1">
      <c r="A6" s="10" t="s">
        <v>199</v>
      </c>
      <c r="B6" s="14"/>
      <c r="C6" s="15" t="s">
        <v>200</v>
      </c>
      <c r="D6" s="15"/>
      <c r="E6" s="16" t="s">
        <v>201</v>
      </c>
      <c r="F6" s="17"/>
      <c r="G6" s="17" t="s">
        <v>38</v>
      </c>
      <c r="H6" s="17" t="s">
        <v>202</v>
      </c>
      <c r="I6" s="33" t="s">
        <v>39</v>
      </c>
      <c r="J6" s="33" t="s">
        <v>203</v>
      </c>
    </row>
    <row r="7" spans="1:10" ht="33.75" customHeight="1">
      <c r="A7" s="18"/>
      <c r="B7" s="19" t="s">
        <v>204</v>
      </c>
      <c r="C7" s="20">
        <v>3.8</v>
      </c>
      <c r="D7" s="21"/>
      <c r="E7" s="20">
        <v>3.8</v>
      </c>
      <c r="F7" s="21"/>
      <c r="G7" s="22">
        <f>E7</f>
        <v>3.8</v>
      </c>
      <c r="H7" s="23">
        <v>10</v>
      </c>
      <c r="I7" s="23">
        <v>100</v>
      </c>
      <c r="J7" s="23">
        <v>10</v>
      </c>
    </row>
    <row r="8" spans="1:10" ht="33.75" customHeight="1">
      <c r="A8" s="18"/>
      <c r="B8" s="19" t="s">
        <v>205</v>
      </c>
      <c r="C8" s="20">
        <v>3.8</v>
      </c>
      <c r="D8" s="21"/>
      <c r="E8" s="20">
        <v>3.8</v>
      </c>
      <c r="F8" s="21"/>
      <c r="G8" s="22">
        <f>E8</f>
        <v>3.8</v>
      </c>
      <c r="H8" s="24"/>
      <c r="I8" s="40"/>
      <c r="J8" s="45"/>
    </row>
    <row r="9" spans="1:10" ht="33.75" customHeight="1">
      <c r="A9" s="18"/>
      <c r="B9" s="19" t="s">
        <v>206</v>
      </c>
      <c r="C9" s="25"/>
      <c r="D9" s="26"/>
      <c r="E9" s="25"/>
      <c r="F9" s="26"/>
      <c r="G9" s="19"/>
      <c r="H9" s="24"/>
      <c r="I9" s="40"/>
      <c r="J9" s="45"/>
    </row>
    <row r="10" spans="1:10" ht="33.75" customHeight="1">
      <c r="A10" s="18"/>
      <c r="B10" s="19" t="s">
        <v>207</v>
      </c>
      <c r="C10" s="25"/>
      <c r="D10" s="26"/>
      <c r="E10" s="25"/>
      <c r="F10" s="26"/>
      <c r="G10" s="19"/>
      <c r="H10" s="24"/>
      <c r="I10" s="40"/>
      <c r="J10" s="45"/>
    </row>
    <row r="11" spans="1:10" ht="30.75" customHeight="1">
      <c r="A11" s="10" t="s">
        <v>45</v>
      </c>
      <c r="B11" s="27" t="s">
        <v>208</v>
      </c>
      <c r="C11" s="28"/>
      <c r="D11" s="28"/>
      <c r="E11" s="28"/>
      <c r="F11" s="28"/>
      <c r="G11" s="28" t="s">
        <v>209</v>
      </c>
      <c r="H11" s="28"/>
      <c r="I11" s="28"/>
      <c r="J11" s="28"/>
    </row>
    <row r="12" spans="1:10" ht="39" customHeight="1">
      <c r="A12" s="29"/>
      <c r="B12" s="30" t="s">
        <v>256</v>
      </c>
      <c r="C12" s="30"/>
      <c r="D12" s="30"/>
      <c r="E12" s="30"/>
      <c r="F12" s="30"/>
      <c r="G12" s="31" t="s">
        <v>257</v>
      </c>
      <c r="H12" s="31"/>
      <c r="I12" s="31"/>
      <c r="J12" s="31"/>
    </row>
    <row r="13" spans="1:10" ht="27" customHeight="1">
      <c r="A13" s="32" t="s">
        <v>212</v>
      </c>
      <c r="B13" s="32"/>
      <c r="C13" s="32"/>
      <c r="D13" s="32" t="s">
        <v>213</v>
      </c>
      <c r="E13" s="32"/>
      <c r="F13" s="32"/>
      <c r="G13" s="33" t="s">
        <v>214</v>
      </c>
      <c r="H13" s="33" t="s">
        <v>202</v>
      </c>
      <c r="I13" s="33" t="s">
        <v>203</v>
      </c>
      <c r="J13" s="33" t="s">
        <v>215</v>
      </c>
    </row>
    <row r="14" spans="1:10" ht="30" customHeight="1">
      <c r="A14" s="33" t="s">
        <v>51</v>
      </c>
      <c r="B14" s="33" t="s">
        <v>52</v>
      </c>
      <c r="C14" s="33" t="s">
        <v>53</v>
      </c>
      <c r="D14" s="33" t="s">
        <v>216</v>
      </c>
      <c r="E14" s="33" t="s">
        <v>217</v>
      </c>
      <c r="F14" s="33" t="s">
        <v>218</v>
      </c>
      <c r="G14" s="33"/>
      <c r="H14" s="33"/>
      <c r="I14" s="33"/>
      <c r="J14" s="33"/>
    </row>
    <row r="15" spans="1:10" ht="33" customHeight="1">
      <c r="A15" s="34" t="s">
        <v>219</v>
      </c>
      <c r="B15" s="34" t="s">
        <v>158</v>
      </c>
      <c r="C15" s="35" t="s">
        <v>258</v>
      </c>
      <c r="D15" s="101" t="s">
        <v>221</v>
      </c>
      <c r="E15" s="35">
        <v>19066</v>
      </c>
      <c r="F15" s="35" t="s">
        <v>238</v>
      </c>
      <c r="G15" s="35">
        <v>19066</v>
      </c>
      <c r="H15" s="35">
        <v>20</v>
      </c>
      <c r="I15" s="35">
        <v>20</v>
      </c>
      <c r="J15" s="46" t="s">
        <v>29</v>
      </c>
    </row>
    <row r="16" spans="1:10" ht="33" customHeight="1">
      <c r="A16" s="37" t="s">
        <v>223</v>
      </c>
      <c r="B16" s="37" t="s">
        <v>179</v>
      </c>
      <c r="C16" s="35" t="s">
        <v>259</v>
      </c>
      <c r="D16" s="101" t="s">
        <v>225</v>
      </c>
      <c r="E16" s="35">
        <v>95</v>
      </c>
      <c r="F16" s="35" t="s">
        <v>222</v>
      </c>
      <c r="G16" s="35">
        <v>95</v>
      </c>
      <c r="H16" s="35">
        <v>20</v>
      </c>
      <c r="I16" s="35">
        <v>20</v>
      </c>
      <c r="J16" s="46" t="s">
        <v>29</v>
      </c>
    </row>
    <row r="17" spans="1:10" ht="33" customHeight="1">
      <c r="A17" s="34" t="s">
        <v>187</v>
      </c>
      <c r="B17" s="34" t="s">
        <v>226</v>
      </c>
      <c r="C17" s="36" t="s">
        <v>260</v>
      </c>
      <c r="D17" s="101" t="s">
        <v>225</v>
      </c>
      <c r="E17" s="35">
        <v>95</v>
      </c>
      <c r="F17" s="35" t="s">
        <v>222</v>
      </c>
      <c r="G17" s="35">
        <v>95</v>
      </c>
      <c r="H17" s="36">
        <v>20</v>
      </c>
      <c r="I17" s="36">
        <v>20</v>
      </c>
      <c r="J17" s="46" t="s">
        <v>29</v>
      </c>
    </row>
    <row r="18" spans="1:10" ht="36" customHeight="1">
      <c r="A18" s="33" t="s">
        <v>228</v>
      </c>
      <c r="B18" s="33"/>
      <c r="C18" s="33"/>
      <c r="D18" s="33"/>
      <c r="E18" s="33"/>
      <c r="F18" s="33"/>
      <c r="G18" s="33"/>
      <c r="H18" s="33" t="s">
        <v>229</v>
      </c>
      <c r="I18" s="33" t="s">
        <v>230</v>
      </c>
      <c r="J18" s="33" t="s">
        <v>231</v>
      </c>
    </row>
    <row r="19" spans="1:10" ht="36" customHeight="1">
      <c r="A19" s="38"/>
      <c r="B19" s="38"/>
      <c r="C19" s="38"/>
      <c r="D19" s="38"/>
      <c r="E19" s="38"/>
      <c r="F19" s="38"/>
      <c r="G19" s="38"/>
      <c r="H19" s="39">
        <v>100</v>
      </c>
      <c r="I19" s="39">
        <v>100</v>
      </c>
      <c r="J19" s="38" t="s">
        <v>232</v>
      </c>
    </row>
    <row r="20" spans="1:10" ht="111" customHeight="1">
      <c r="A20" s="33" t="s">
        <v>233</v>
      </c>
      <c r="B20" s="33"/>
      <c r="C20" s="24" t="s">
        <v>29</v>
      </c>
      <c r="D20" s="40"/>
      <c r="E20" s="40"/>
      <c r="F20" s="40"/>
      <c r="G20" s="40"/>
      <c r="H20" s="40"/>
      <c r="I20" s="40"/>
      <c r="J20" s="45"/>
    </row>
    <row r="21" spans="1:10" ht="91.5" customHeight="1">
      <c r="A21" s="41"/>
      <c r="B21" s="42"/>
      <c r="C21" s="42"/>
      <c r="D21" s="42"/>
      <c r="E21" s="42"/>
      <c r="F21" s="42"/>
      <c r="G21" s="42"/>
      <c r="H21" s="42"/>
      <c r="I21" s="42"/>
      <c r="J21" s="47"/>
    </row>
  </sheetData>
  <sheetProtection/>
  <mergeCells count="34">
    <mergeCell ref="A2:J2"/>
    <mergeCell ref="A3:J3"/>
    <mergeCell ref="B4:J4"/>
    <mergeCell ref="B5:F5"/>
    <mergeCell ref="H5:J5"/>
    <mergeCell ref="C6:D6"/>
    <mergeCell ref="E6:F6"/>
    <mergeCell ref="C7:D7"/>
    <mergeCell ref="E7:F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0:B20"/>
    <mergeCell ref="C20:J20"/>
    <mergeCell ref="A21:J21"/>
    <mergeCell ref="A6:A10"/>
    <mergeCell ref="A11:A12"/>
    <mergeCell ref="G13:G14"/>
    <mergeCell ref="H13:H14"/>
    <mergeCell ref="I13:I14"/>
    <mergeCell ref="J13:J14"/>
    <mergeCell ref="A18:G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2019-12-16T02:59:04Z</cp:lastPrinted>
  <dcterms:created xsi:type="dcterms:W3CDTF">2019-07-11T09:42:59Z</dcterms:created>
  <dcterms:modified xsi:type="dcterms:W3CDTF">2022-11-07T02:23:06Z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