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tabRatio="875" activeTab="2"/>
  </bookViews>
  <sheets>
    <sheet name="表4-1 地方政府债务限额及余额决算情况表" sheetId="1" r:id="rId1"/>
    <sheet name="表4-2 地方政府债券使用情况表" sheetId="3" r:id="rId2"/>
    <sheet name="表4-3 地方政府债务发行及还本付息情况表" sheetId="4" r:id="rId3"/>
    <sheet name="Sheet2" sheetId="2" r:id="rId4"/>
  </sheets>
  <calcPr calcId="144525"/>
</workbook>
</file>

<file path=xl/sharedStrings.xml><?xml version="1.0" encoding="utf-8"?>
<sst xmlns="http://schemas.openxmlformats.org/spreadsheetml/2006/main" count="215" uniqueCount="150">
  <si>
    <t>DEBT_T_XXGK_XEYE</t>
  </si>
  <si>
    <t xml:space="preserve"> AND T.AD_CODE_GK=532329 AND T.SET_YEAR_GK=2021</t>
  </si>
  <si>
    <t>上年债务限额及余额决算</t>
  </si>
  <si>
    <t>AD_CODE_GK#532329</t>
  </si>
  <si>
    <t>SET_YEAR_GK#2021</t>
  </si>
  <si>
    <t>SET_YEAR#2020</t>
  </si>
  <si>
    <t>AD_CODE#</t>
  </si>
  <si>
    <t>AD_NAME#</t>
  </si>
  <si>
    <t>YBXE_Y1#</t>
  </si>
  <si>
    <t>ZXXE_Y1#</t>
  </si>
  <si>
    <t>YBYE_Y1#</t>
  </si>
  <si>
    <t>ZXYE_Y1#</t>
  </si>
  <si>
    <t>表4-1</t>
  </si>
  <si>
    <t>532329 武定县2020年地方政府债务限额及余额决算情况表</t>
  </si>
  <si>
    <t>单位：亿元</t>
  </si>
  <si>
    <t>地   区</t>
  </si>
  <si>
    <t>2020年债务限额</t>
  </si>
  <si>
    <t>2020年债务余额（决算数）</t>
  </si>
  <si>
    <t>一般债务</t>
  </si>
  <si>
    <t>专项债务</t>
  </si>
  <si>
    <t>公  式</t>
  </si>
  <si>
    <t>A=B+C</t>
  </si>
  <si>
    <t>B</t>
  </si>
  <si>
    <t>C</t>
  </si>
  <si>
    <t>D=E+F</t>
  </si>
  <si>
    <t>E</t>
  </si>
  <si>
    <t>F</t>
  </si>
  <si>
    <t>VALID#</t>
  </si>
  <si>
    <t>532329</t>
  </si>
  <si>
    <t xml:space="preserve">    武定县</t>
  </si>
  <si>
    <t>注：1.本表反映上一年度本地区、本级及分地区地方政府债务限额及余额决算数。</t>
  </si>
  <si>
    <t>2.本表由县级以上地方各级财政部门在同级人民代表大会常务委员会批准决算后二十日内公开。</t>
  </si>
  <si>
    <t>DEBT_T_XXGK_ZQSY</t>
  </si>
  <si>
    <t>AD_CODE#532329</t>
  </si>
  <si>
    <t>AD_NAME#532329 武定县</t>
  </si>
  <si>
    <t>XM_NAME#</t>
  </si>
  <si>
    <t>XM_CODE#</t>
  </si>
  <si>
    <t>XMLX_NAME#</t>
  </si>
  <si>
    <t>ZGBM_NAME#</t>
  </si>
  <si>
    <t>AG_NAME#</t>
  </si>
  <si>
    <t>ZWLB_NAME#</t>
  </si>
  <si>
    <t>ZQGM_AMT#</t>
  </si>
  <si>
    <t>FX_DATE#</t>
  </si>
  <si>
    <t>XM_ID#</t>
  </si>
  <si>
    <t>XMLX_ID#</t>
  </si>
  <si>
    <t>ZGBM_CODE#</t>
  </si>
  <si>
    <t>AG_CODE#</t>
  </si>
  <si>
    <t>ZWLB_ID#</t>
  </si>
  <si>
    <t>表4-2</t>
  </si>
  <si>
    <t>2020年地方政府债券使用情况表</t>
  </si>
  <si>
    <t>项目名称</t>
  </si>
  <si>
    <t>项目编号</t>
  </si>
  <si>
    <t>项目领域</t>
  </si>
  <si>
    <t>项目主管部门</t>
  </si>
  <si>
    <t>项目实施单位</t>
  </si>
  <si>
    <t>债券性质</t>
  </si>
  <si>
    <t>债券规模</t>
  </si>
  <si>
    <t>发行时间（年/月）</t>
  </si>
  <si>
    <t>武定县狮山大道立体停车场建设项目</t>
  </si>
  <si>
    <t>P16532329-0012</t>
  </si>
  <si>
    <t>停车场建设</t>
  </si>
  <si>
    <t>建设</t>
  </si>
  <si>
    <t>武定县城市建设开发投资有限公司</t>
  </si>
  <si>
    <t>其他自平衡专项债券</t>
  </si>
  <si>
    <t>2020-05</t>
  </si>
  <si>
    <t>A02563C8BEF42431E0531B0BA8C0571C</t>
  </si>
  <si>
    <t>0406</t>
  </si>
  <si>
    <t>333</t>
  </si>
  <si>
    <t>333002007</t>
  </si>
  <si>
    <t>020299</t>
  </si>
  <si>
    <t>楚雄州武定县中医医院项目</t>
  </si>
  <si>
    <t>P19532329-0007</t>
  </si>
  <si>
    <t>公立医院</t>
  </si>
  <si>
    <t>卫生</t>
  </si>
  <si>
    <t>武定县卫生局</t>
  </si>
  <si>
    <t>2020-01</t>
  </si>
  <si>
    <t>90D88E9E3E4BB2CEE0531B0BA8C0BA18</t>
  </si>
  <si>
    <t>1201</t>
  </si>
  <si>
    <t>361</t>
  </si>
  <si>
    <t>361002</t>
  </si>
  <si>
    <t>武定县城第二水厂及配套管网改扩建工程</t>
  </si>
  <si>
    <t>P19532329-0010</t>
  </si>
  <si>
    <t>供水</t>
  </si>
  <si>
    <t>武定县建设局机关</t>
  </si>
  <si>
    <t>922E8A113CF727F3E053190BA8C05DA5</t>
  </si>
  <si>
    <t>040401</t>
  </si>
  <si>
    <t>333002005</t>
  </si>
  <si>
    <t>武定县工业园区禄金片区供排水工程</t>
  </si>
  <si>
    <t>P20532329-0033</t>
  </si>
  <si>
    <t>污染防治</t>
  </si>
  <si>
    <t>经济贸易委员会（口岸办）</t>
  </si>
  <si>
    <t>武定工业开发投资有限公司</t>
  </si>
  <si>
    <t>9DE444CEF3352D9AE0531B0BA8C05C05</t>
  </si>
  <si>
    <t>0701</t>
  </si>
  <si>
    <t>304</t>
  </si>
  <si>
    <t>304002</t>
  </si>
  <si>
    <t>注：本表反映上一年度新增地方政府债券资金使用情况，由县级以上地方各级财政部门在同级人民代表大会常务委员会批准决算后二十日内公开。</t>
  </si>
  <si>
    <t>DEBT_T_XXGK_FX_HBFXJS</t>
  </si>
  <si>
    <t>XM_TYPE#</t>
  </si>
  <si>
    <t>AD_BDQ#</t>
  </si>
  <si>
    <t>AD_BJ#</t>
  </si>
  <si>
    <t>ROW_NUM#</t>
  </si>
  <si>
    <t>表4-3</t>
  </si>
  <si>
    <t>2020年地方政府债务发行及还本付息情况表</t>
  </si>
  <si>
    <t>项目</t>
  </si>
  <si>
    <t>本地区</t>
  </si>
  <si>
    <t>本级</t>
  </si>
  <si>
    <t>YE_Y2</t>
  </si>
  <si>
    <t>一、2019年末地方政府债务余额</t>
  </si>
  <si>
    <t>YBYE_Y2</t>
  </si>
  <si>
    <t xml:space="preserve">  其中：一般债务</t>
  </si>
  <si>
    <t>ZXYE_Y2</t>
  </si>
  <si>
    <t xml:space="preserve">     专项债务</t>
  </si>
  <si>
    <t>XE_Y2</t>
  </si>
  <si>
    <t>二、2019年地方政府债务限额</t>
  </si>
  <si>
    <t>YBXE_Y2</t>
  </si>
  <si>
    <t>ZXXE_Y2</t>
  </si>
  <si>
    <t>FXYB</t>
  </si>
  <si>
    <t>三、2020年地方政府债务发行决算数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</si>
  <si>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</si>
  <si>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</si>
  <si>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</si>
  <si>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</si>
  <si>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</si>
  <si>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</si>
  <si>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</si>
  <si>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</si>
  <si>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</si>
  <si>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</si>
  <si>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</si>
  <si>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</si>
  <si>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</si>
  <si>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</si>
  <si>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四、2020年地方政府债务还本决算数</t>
  </si>
  <si>
    <t>YBHB_Y1</t>
  </si>
  <si>
    <t xml:space="preserve">     一般债务</t>
  </si>
  <si>
    <t>ZXHB_Y1</t>
  </si>
  <si>
    <t>FX_Y1</t>
  </si>
  <si>
    <t>五、2020年地方政府债务付息决算数</t>
  </si>
  <si>
    <t>YBFX_Y1</t>
  </si>
  <si>
    <t>ZXFX_Y1</t>
  </si>
  <si>
    <t>YE_Y1</t>
  </si>
  <si>
    <t>六、2020年末地方政府债务余额决算数</t>
  </si>
  <si>
    <t>YBYE_Y1</t>
  </si>
  <si>
    <t>ZXYE_Y1</t>
  </si>
  <si>
    <t>XE_Y1</t>
  </si>
  <si>
    <t>七、2020年地方政府债务限额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</si>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</sst>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0.000000"/>
    <numFmt numFmtId="41" formatCode="_ * #,##0_ ;_ * \-#,##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b/>
      <sz val="11"/>
      <color theme="1"/>
      <name val="宋体"/>
      <charset val="0"/>
      <scheme val="minor"/>
    </font>
    <font>
      <b/>
      <sz val="11"/>
      <color rgb="FFFFFFFF"/>
      <name val="宋体"/>
      <charset val="0"/>
      <scheme val="minor"/>
    </font>
    <font>
      <b/>
      <sz val="11"/>
      <color rgb="FFFA7D00"/>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b/>
      <sz val="15"/>
      <color theme="3"/>
      <name val="宋体"/>
      <charset val="134"/>
      <scheme val="minor"/>
    </font>
    <font>
      <sz val="11"/>
      <color rgb="FF3F3F76"/>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5"/>
        <bgColor indexed="64"/>
      </patternFill>
    </fill>
    <fill>
      <patternFill patternType="solid">
        <fgColor rgb="FFFFCC99"/>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33">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5" fillId="0" borderId="0">
      <alignment vertical="center"/>
    </xf>
    <xf numFmtId="42" fontId="5" fillId="0" borderId="0" applyFont="0" applyFill="0" applyBorder="0" applyAlignment="0" applyProtection="0">
      <alignment vertical="center"/>
    </xf>
    <xf numFmtId="0" fontId="15" fillId="15" borderId="0" applyNumberFormat="0" applyBorder="0" applyAlignment="0" applyProtection="0">
      <alignment vertical="center"/>
    </xf>
    <xf numFmtId="0" fontId="18" fillId="9" borderId="27"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5" fillId="13" borderId="0" applyNumberFormat="0" applyBorder="0" applyAlignment="0" applyProtection="0">
      <alignment vertical="center"/>
    </xf>
    <xf numFmtId="0" fontId="11" fillId="4" borderId="0" applyNumberFormat="0" applyBorder="0" applyAlignment="0" applyProtection="0">
      <alignment vertical="center"/>
    </xf>
    <xf numFmtId="43" fontId="5" fillId="0" borderId="0" applyFont="0" applyFill="0" applyBorder="0" applyAlignment="0" applyProtection="0">
      <alignment vertical="center"/>
    </xf>
    <xf numFmtId="0" fontId="12" fillId="17"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7" borderId="29" applyNumberFormat="0" applyFont="0" applyAlignment="0" applyProtection="0">
      <alignment vertical="center"/>
    </xf>
    <xf numFmtId="0" fontId="12" fillId="20"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28" applyNumberFormat="0" applyFill="0" applyAlignment="0" applyProtection="0">
      <alignment vertical="center"/>
    </xf>
    <xf numFmtId="0" fontId="9" fillId="0" borderId="28" applyNumberFormat="0" applyFill="0" applyAlignment="0" applyProtection="0">
      <alignment vertical="center"/>
    </xf>
    <xf numFmtId="0" fontId="12" fillId="5" borderId="0" applyNumberFormat="0" applyBorder="0" applyAlignment="0" applyProtection="0">
      <alignment vertical="center"/>
    </xf>
    <xf numFmtId="0" fontId="10" fillId="0" borderId="30" applyNumberFormat="0" applyFill="0" applyAlignment="0" applyProtection="0">
      <alignment vertical="center"/>
    </xf>
    <xf numFmtId="0" fontId="12" fillId="19" borderId="0" applyNumberFormat="0" applyBorder="0" applyAlignment="0" applyProtection="0">
      <alignment vertical="center"/>
    </xf>
    <xf numFmtId="0" fontId="21" fillId="3" borderId="32" applyNumberFormat="0" applyAlignment="0" applyProtection="0">
      <alignment vertical="center"/>
    </xf>
    <xf numFmtId="0" fontId="8" fillId="3" borderId="27" applyNumberFormat="0" applyAlignment="0" applyProtection="0">
      <alignment vertical="center"/>
    </xf>
    <xf numFmtId="0" fontId="7" fillId="2" borderId="26" applyNumberFormat="0" applyAlignment="0" applyProtection="0">
      <alignment vertical="center"/>
    </xf>
    <xf numFmtId="0" fontId="15" fillId="25" borderId="0" applyNumberFormat="0" applyBorder="0" applyAlignment="0" applyProtection="0">
      <alignment vertical="center"/>
    </xf>
    <xf numFmtId="0" fontId="12" fillId="8" borderId="0" applyNumberFormat="0" applyBorder="0" applyAlignment="0" applyProtection="0">
      <alignment vertical="center"/>
    </xf>
    <xf numFmtId="0" fontId="20" fillId="0" borderId="31" applyNumberFormat="0" applyFill="0" applyAlignment="0" applyProtection="0">
      <alignment vertical="center"/>
    </xf>
    <xf numFmtId="0" fontId="6" fillId="0" borderId="25" applyNumberFormat="0" applyFill="0" applyAlignment="0" applyProtection="0">
      <alignment vertical="center"/>
    </xf>
    <xf numFmtId="0" fontId="23" fillId="23" borderId="0" applyNumberFormat="0" applyBorder="0" applyAlignment="0" applyProtection="0">
      <alignment vertical="center"/>
    </xf>
    <xf numFmtId="0" fontId="22" fillId="22" borderId="0" applyNumberFormat="0" applyBorder="0" applyAlignment="0" applyProtection="0">
      <alignment vertical="center"/>
    </xf>
    <xf numFmtId="0" fontId="15" fillId="14" borderId="0" applyNumberFormat="0" applyBorder="0" applyAlignment="0" applyProtection="0">
      <alignment vertical="center"/>
    </xf>
    <xf numFmtId="0" fontId="12" fillId="10" borderId="0" applyNumberFormat="0" applyBorder="0" applyAlignment="0" applyProtection="0">
      <alignment vertical="center"/>
    </xf>
    <xf numFmtId="0" fontId="15" fillId="11" borderId="0" applyNumberFormat="0" applyBorder="0" applyAlignment="0" applyProtection="0">
      <alignment vertical="center"/>
    </xf>
    <xf numFmtId="0" fontId="15" fillId="21" borderId="0" applyNumberFormat="0" applyBorder="0" applyAlignment="0" applyProtection="0">
      <alignment vertical="center"/>
    </xf>
    <xf numFmtId="0" fontId="15" fillId="6" borderId="0" applyNumberFormat="0" applyBorder="0" applyAlignment="0" applyProtection="0">
      <alignment vertical="center"/>
    </xf>
    <xf numFmtId="0" fontId="15" fillId="28"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5" fillId="24" borderId="0" applyNumberFormat="0" applyBorder="0" applyAlignment="0" applyProtection="0">
      <alignment vertical="center"/>
    </xf>
    <xf numFmtId="0" fontId="15" fillId="27" borderId="0" applyNumberFormat="0" applyBorder="0" applyAlignment="0" applyProtection="0">
      <alignment vertical="center"/>
    </xf>
    <xf numFmtId="0" fontId="12" fillId="29" borderId="0" applyNumberFormat="0" applyBorder="0" applyAlignment="0" applyProtection="0">
      <alignment vertical="center"/>
    </xf>
    <xf numFmtId="0" fontId="15" fillId="12" borderId="0" applyNumberFormat="0" applyBorder="0" applyAlignment="0" applyProtection="0">
      <alignment vertical="center"/>
    </xf>
    <xf numFmtId="0" fontId="12" fillId="16" borderId="0" applyNumberFormat="0" applyBorder="0" applyAlignment="0" applyProtection="0">
      <alignment vertical="center"/>
    </xf>
    <xf numFmtId="0" fontId="12" fillId="31" borderId="0" applyNumberFormat="0" applyBorder="0" applyAlignment="0" applyProtection="0">
      <alignment vertical="center"/>
    </xf>
    <xf numFmtId="0" fontId="15" fillId="26" borderId="0" applyNumberFormat="0" applyBorder="0" applyAlignment="0" applyProtection="0">
      <alignment vertical="center"/>
    </xf>
    <xf numFmtId="0" fontId="12" fillId="18" borderId="0" applyNumberFormat="0" applyBorder="0" applyAlignment="0" applyProtection="0">
      <alignment vertical="center"/>
    </xf>
  </cellStyleXfs>
  <cellXfs count="45">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0" fontId="0" fillId="0" borderId="0" xfId="0" applyFont="1" applyBorder="1">
      <alignment vertical="center"/>
    </xf>
    <xf numFmtId="0" fontId="4" fillId="0" borderId="7" xfId="0" applyFont="1" applyBorder="1" applyAlignment="1">
      <alignment horizontal="left" vertical="center" wrapText="1"/>
    </xf>
    <xf numFmtId="0" fontId="1" fillId="0" borderId="8" xfId="0" applyFont="1" applyBorder="1" applyAlignment="1">
      <alignment vertical="center" wrapText="1"/>
    </xf>
    <xf numFmtId="0" fontId="0" fillId="0" borderId="0" xfId="0" applyFont="1" applyAlignment="1">
      <alignment horizontal="center" vertical="center"/>
    </xf>
    <xf numFmtId="0" fontId="1"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176" fontId="4" fillId="0" borderId="11" xfId="0" applyNumberFormat="1" applyFont="1" applyBorder="1" applyAlignment="1">
      <alignment vertical="center" wrapText="1"/>
    </xf>
    <xf numFmtId="4" fontId="4" fillId="0" borderId="11" xfId="0" applyNumberFormat="1" applyFont="1" applyBorder="1" applyAlignment="1">
      <alignment vertical="center" wrapText="1"/>
    </xf>
    <xf numFmtId="0" fontId="3"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2" xfId="0" applyNumberFormat="1"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showZeros="0" workbookViewId="0">
      <pane ySplit="9" topLeftCell="A10" activePane="bottomLeft" state="frozen"/>
      <selection/>
      <selection pane="bottomLeft" activeCell="F10" sqref="F10"/>
    </sheetView>
  </sheetViews>
  <sheetFormatPr defaultColWidth="10" defaultRowHeight="13.5"/>
  <cols>
    <col min="1" max="2" width="9" hidden="1"/>
    <col min="3" max="3" width="23.075" customWidth="1"/>
    <col min="4" max="5" width="25.2416666666667" customWidth="1"/>
    <col min="6" max="9" width="23.075" customWidth="1"/>
    <col min="10" max="10" width="9.76666666666667"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28" t="s">
        <v>15</v>
      </c>
      <c r="D7" s="29" t="s">
        <v>16</v>
      </c>
      <c r="E7" s="29"/>
      <c r="F7" s="29"/>
      <c r="G7" s="30" t="s">
        <v>17</v>
      </c>
      <c r="H7" s="30"/>
      <c r="I7" s="30"/>
    </row>
    <row r="8" ht="17.05" customHeight="1" spans="1:9">
      <c r="A8" s="1">
        <v>0</v>
      </c>
      <c r="C8" s="28"/>
      <c r="D8" s="31"/>
      <c r="E8" s="32" t="s">
        <v>18</v>
      </c>
      <c r="F8" s="33" t="s">
        <v>19</v>
      </c>
      <c r="G8" s="34"/>
      <c r="H8" s="32" t="s">
        <v>18</v>
      </c>
      <c r="I8" s="43" t="s">
        <v>19</v>
      </c>
    </row>
    <row r="9" ht="19.9" customHeight="1" spans="1:9">
      <c r="A9" s="1">
        <v>0</v>
      </c>
      <c r="C9" s="35" t="s">
        <v>20</v>
      </c>
      <c r="D9" s="36" t="s">
        <v>21</v>
      </c>
      <c r="E9" s="37" t="s">
        <v>22</v>
      </c>
      <c r="F9" s="38" t="s">
        <v>23</v>
      </c>
      <c r="G9" s="36" t="s">
        <v>24</v>
      </c>
      <c r="H9" s="37" t="s">
        <v>25</v>
      </c>
      <c r="I9" s="44" t="s">
        <v>26</v>
      </c>
    </row>
    <row r="10" ht="19.9" customHeight="1" spans="1:9">
      <c r="A10" s="1" t="s">
        <v>27</v>
      </c>
      <c r="B10" s="27" t="s">
        <v>28</v>
      </c>
      <c r="C10" s="39" t="s">
        <v>29</v>
      </c>
      <c r="D10" s="40">
        <f>SUM(E10:F10)</f>
        <v>20.2811</v>
      </c>
      <c r="E10" s="41">
        <v>16.0911</v>
      </c>
      <c r="F10" s="42">
        <v>4.19</v>
      </c>
      <c r="G10" s="40">
        <v>11.070453</v>
      </c>
      <c r="H10" s="40">
        <v>7.850453</v>
      </c>
      <c r="I10" s="41">
        <v>3.22</v>
      </c>
    </row>
    <row r="11" ht="14.3" customHeight="1" spans="1:9">
      <c r="A11" s="1">
        <v>0</v>
      </c>
      <c r="C11" s="16" t="s">
        <v>30</v>
      </c>
      <c r="D11" s="16"/>
      <c r="E11" s="16"/>
      <c r="F11" s="16"/>
      <c r="G11" s="16"/>
      <c r="H11" s="16"/>
      <c r="I11" s="16"/>
    </row>
    <row r="12" ht="14.3" customHeight="1" spans="1:9">
      <c r="A12" s="1">
        <v>0</v>
      </c>
      <c r="C12" s="1" t="s">
        <v>31</v>
      </c>
      <c r="D12" s="1"/>
      <c r="E12" s="1"/>
      <c r="F12" s="1"/>
      <c r="G12" s="1"/>
      <c r="H12" s="1"/>
      <c r="I12" s="1"/>
    </row>
  </sheetData>
  <mergeCells count="6">
    <mergeCell ref="C5:I5"/>
    <mergeCell ref="D7:F7"/>
    <mergeCell ref="G7:I7"/>
    <mergeCell ref="C11:I11"/>
    <mergeCell ref="C12:I12"/>
    <mergeCell ref="C7:C8"/>
  </mergeCells>
  <printOptions horizontalCentered="1"/>
  <pageMargins left="0.751388888888889" right="0.826388888888889" top="0.267361111111111" bottom="0.267361111111111" header="0" footer="0"/>
  <pageSetup paperSize="9" scale="7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
  <sheetViews>
    <sheetView workbookViewId="0">
      <pane xSplit="2" ySplit="7" topLeftCell="C8" activePane="bottomRight" state="frozen"/>
      <selection/>
      <selection pane="topRight"/>
      <selection pane="bottomLeft"/>
      <selection pane="bottomRight" activeCell="E20" sqref="E20"/>
    </sheetView>
  </sheetViews>
  <sheetFormatPr defaultColWidth="10" defaultRowHeight="13.5"/>
  <cols>
    <col min="1" max="1" width="9" hidden="1"/>
    <col min="2" max="2" width="34.4666666666667" customWidth="1"/>
    <col min="3" max="3" width="19" customWidth="1"/>
    <col min="4" max="4" width="13.375" customWidth="1"/>
    <col min="5" max="5" width="23.3416666666667" customWidth="1"/>
    <col min="6" max="6" width="25.2416666666667" customWidth="1"/>
    <col min="7" max="7" width="22.25" customWidth="1"/>
    <col min="8" max="8" width="18.5916666666667" customWidth="1"/>
    <col min="9" max="9" width="12.75" style="17" customWidth="1"/>
    <col min="10" max="14" width="9" hidden="1"/>
    <col min="15" max="15" width="9.76666666666667" customWidth="1"/>
  </cols>
  <sheetData>
    <row r="1" ht="22.5" hidden="1" spans="1:3">
      <c r="A1" s="1">
        <v>0</v>
      </c>
      <c r="B1" s="1" t="s">
        <v>32</v>
      </c>
      <c r="C1" s="1" t="s">
        <v>1</v>
      </c>
    </row>
    <row r="2" hidden="1" spans="1:6">
      <c r="A2" s="1">
        <v>0</v>
      </c>
      <c r="B2" s="1" t="s">
        <v>3</v>
      </c>
      <c r="C2" s="1" t="s">
        <v>33</v>
      </c>
      <c r="D2" s="1" t="s">
        <v>34</v>
      </c>
      <c r="E2" s="1" t="s">
        <v>4</v>
      </c>
      <c r="F2" s="1" t="s">
        <v>5</v>
      </c>
    </row>
    <row r="3" hidden="1" spans="1:14">
      <c r="A3" s="1">
        <v>0</v>
      </c>
      <c r="B3" s="1" t="s">
        <v>35</v>
      </c>
      <c r="C3" s="1" t="s">
        <v>36</v>
      </c>
      <c r="D3" s="1" t="s">
        <v>37</v>
      </c>
      <c r="E3" s="1" t="s">
        <v>38</v>
      </c>
      <c r="F3" s="1" t="s">
        <v>39</v>
      </c>
      <c r="G3" s="1" t="s">
        <v>40</v>
      </c>
      <c r="H3" s="1" t="s">
        <v>41</v>
      </c>
      <c r="I3" s="18" t="s">
        <v>42</v>
      </c>
      <c r="J3" s="1" t="s">
        <v>43</v>
      </c>
      <c r="K3" s="1" t="s">
        <v>44</v>
      </c>
      <c r="L3" s="1" t="s">
        <v>45</v>
      </c>
      <c r="M3" s="1" t="s">
        <v>46</v>
      </c>
      <c r="N3" s="1" t="s">
        <v>47</v>
      </c>
    </row>
    <row r="4" ht="14.3" customHeight="1" spans="1:2">
      <c r="A4" s="1">
        <v>0</v>
      </c>
      <c r="B4" s="1" t="s">
        <v>48</v>
      </c>
    </row>
    <row r="5" ht="28.6" customHeight="1" spans="1:6">
      <c r="A5" s="1">
        <v>0</v>
      </c>
      <c r="B5" s="2" t="s">
        <v>49</v>
      </c>
      <c r="C5" s="2"/>
      <c r="D5" s="2"/>
      <c r="E5" s="2"/>
      <c r="F5" s="2"/>
    </row>
    <row r="6" ht="14.3" customHeight="1" spans="2:9">
      <c r="B6" s="3" t="s">
        <v>14</v>
      </c>
      <c r="C6" s="3"/>
      <c r="D6" s="3"/>
      <c r="E6" s="3"/>
      <c r="F6" s="3"/>
      <c r="G6" s="3"/>
      <c r="H6" s="3"/>
      <c r="I6" s="18"/>
    </row>
    <row r="7" s="17" customFormat="1" ht="27.1" customHeight="1" spans="1:9">
      <c r="A7" s="18">
        <v>0</v>
      </c>
      <c r="B7" s="19" t="s">
        <v>50</v>
      </c>
      <c r="C7" s="20" t="s">
        <v>51</v>
      </c>
      <c r="D7" s="20" t="s">
        <v>52</v>
      </c>
      <c r="E7" s="20" t="s">
        <v>53</v>
      </c>
      <c r="F7" s="20" t="s">
        <v>54</v>
      </c>
      <c r="G7" s="20" t="s">
        <v>55</v>
      </c>
      <c r="H7" s="20" t="s">
        <v>56</v>
      </c>
      <c r="I7" s="25" t="s">
        <v>57</v>
      </c>
    </row>
    <row r="8" ht="27.1" customHeight="1" spans="1:14">
      <c r="A8" s="1" t="s">
        <v>27</v>
      </c>
      <c r="B8" s="21" t="s">
        <v>58</v>
      </c>
      <c r="C8" s="22" t="s">
        <v>59</v>
      </c>
      <c r="D8" s="22" t="s">
        <v>60</v>
      </c>
      <c r="E8" s="22" t="s">
        <v>61</v>
      </c>
      <c r="F8" s="23" t="s">
        <v>62</v>
      </c>
      <c r="G8" s="22" t="s">
        <v>63</v>
      </c>
      <c r="H8" s="24">
        <v>1.7</v>
      </c>
      <c r="I8" s="26" t="s">
        <v>64</v>
      </c>
      <c r="J8" s="27" t="s">
        <v>65</v>
      </c>
      <c r="K8" s="1" t="s">
        <v>66</v>
      </c>
      <c r="L8" s="1" t="s">
        <v>67</v>
      </c>
      <c r="M8" s="1" t="s">
        <v>68</v>
      </c>
      <c r="N8" s="1" t="s">
        <v>69</v>
      </c>
    </row>
    <row r="9" ht="19.9" customHeight="1" spans="1:14">
      <c r="A9" s="1" t="s">
        <v>27</v>
      </c>
      <c r="B9" s="21" t="s">
        <v>70</v>
      </c>
      <c r="C9" s="22" t="s">
        <v>71</v>
      </c>
      <c r="D9" s="22" t="s">
        <v>72</v>
      </c>
      <c r="E9" s="22" t="s">
        <v>73</v>
      </c>
      <c r="F9" s="23" t="s">
        <v>74</v>
      </c>
      <c r="G9" s="22" t="s">
        <v>63</v>
      </c>
      <c r="H9" s="24">
        <v>1.1</v>
      </c>
      <c r="I9" s="26" t="s">
        <v>75</v>
      </c>
      <c r="J9" s="27" t="s">
        <v>76</v>
      </c>
      <c r="K9" s="1" t="s">
        <v>77</v>
      </c>
      <c r="L9" s="1" t="s">
        <v>78</v>
      </c>
      <c r="M9" s="1" t="s">
        <v>79</v>
      </c>
      <c r="N9" s="1" t="s">
        <v>69</v>
      </c>
    </row>
    <row r="10" ht="27.1" customHeight="1" spans="1:14">
      <c r="A10" s="1" t="s">
        <v>27</v>
      </c>
      <c r="B10" s="21" t="s">
        <v>80</v>
      </c>
      <c r="C10" s="22" t="s">
        <v>81</v>
      </c>
      <c r="D10" s="22" t="s">
        <v>82</v>
      </c>
      <c r="E10" s="22" t="s">
        <v>61</v>
      </c>
      <c r="F10" s="23" t="s">
        <v>83</v>
      </c>
      <c r="G10" s="22" t="s">
        <v>63</v>
      </c>
      <c r="H10" s="24">
        <v>0.4</v>
      </c>
      <c r="I10" s="26" t="s">
        <v>75</v>
      </c>
      <c r="J10" s="27" t="s">
        <v>84</v>
      </c>
      <c r="K10" s="1" t="s">
        <v>85</v>
      </c>
      <c r="L10" s="1" t="s">
        <v>67</v>
      </c>
      <c r="M10" s="1" t="s">
        <v>86</v>
      </c>
      <c r="N10" s="1" t="s">
        <v>69</v>
      </c>
    </row>
    <row r="11" ht="27.1" customHeight="1" spans="1:14">
      <c r="A11" s="1" t="s">
        <v>27</v>
      </c>
      <c r="B11" s="21" t="s">
        <v>87</v>
      </c>
      <c r="C11" s="22" t="s">
        <v>88</v>
      </c>
      <c r="D11" s="22" t="s">
        <v>89</v>
      </c>
      <c r="E11" s="22" t="s">
        <v>90</v>
      </c>
      <c r="F11" s="23" t="s">
        <v>91</v>
      </c>
      <c r="G11" s="22" t="s">
        <v>63</v>
      </c>
      <c r="H11" s="24">
        <v>1.7</v>
      </c>
      <c r="I11" s="26" t="s">
        <v>64</v>
      </c>
      <c r="J11" s="27" t="s">
        <v>92</v>
      </c>
      <c r="K11" s="1" t="s">
        <v>93</v>
      </c>
      <c r="L11" s="1" t="s">
        <v>94</v>
      </c>
      <c r="M11" s="1" t="s">
        <v>95</v>
      </c>
      <c r="N11" s="1" t="s">
        <v>69</v>
      </c>
    </row>
    <row r="12" ht="14.2" customHeight="1" spans="1:10">
      <c r="A12" s="1">
        <v>0</v>
      </c>
      <c r="B12" s="1" t="s">
        <v>96</v>
      </c>
      <c r="C12" s="1"/>
      <c r="D12" s="1"/>
      <c r="E12" s="1"/>
      <c r="F12" s="1"/>
      <c r="G12" s="1"/>
      <c r="H12" s="1"/>
      <c r="I12" s="18"/>
      <c r="J12" s="1"/>
    </row>
  </sheetData>
  <mergeCells count="3">
    <mergeCell ref="B5:F5"/>
    <mergeCell ref="B6:I6"/>
    <mergeCell ref="B12:J12"/>
  </mergeCells>
  <printOptions horizontalCentered="1"/>
  <pageMargins left="0.751388888888889" right="0.751388888888889" top="0.267361111111111" bottom="0.267361111111111" header="0" footer="0"/>
  <pageSetup paperSize="9" scale="78"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showZeros="0" tabSelected="1" workbookViewId="0">
      <pane ySplit="7" topLeftCell="A14" activePane="bottomLeft" state="frozen"/>
      <selection/>
      <selection pane="bottomLeft" activeCell="E32" sqref="E32"/>
    </sheetView>
  </sheetViews>
  <sheetFormatPr defaultColWidth="10" defaultRowHeight="13.5" outlineLevelCol="6"/>
  <cols>
    <col min="1" max="2" width="9" hidden="1"/>
    <col min="3" max="3" width="55.5" customWidth="1"/>
    <col min="4" max="4" width="30.9416666666667" customWidth="1"/>
    <col min="5" max="5" width="29.7166666666667" customWidth="1"/>
    <col min="6" max="6" width="9" hidden="1"/>
    <col min="7" max="7" width="9.76666666666667" customWidth="1"/>
  </cols>
  <sheetData>
    <row r="1" ht="22.5" hidden="1" spans="1:3">
      <c r="A1" s="1">
        <v>0</v>
      </c>
      <c r="B1" s="1" t="s">
        <v>97</v>
      </c>
      <c r="C1" s="1" t="s">
        <v>1</v>
      </c>
    </row>
    <row r="2" ht="22.5" hidden="1" spans="1:6">
      <c r="A2" s="1">
        <v>0</v>
      </c>
      <c r="B2" s="1" t="s">
        <v>3</v>
      </c>
      <c r="C2" s="1" t="s">
        <v>33</v>
      </c>
      <c r="D2" s="1" t="s">
        <v>4</v>
      </c>
      <c r="E2" s="1" t="s">
        <v>34</v>
      </c>
      <c r="F2" s="1" t="s">
        <v>5</v>
      </c>
    </row>
    <row r="3" hidden="1" spans="1:6">
      <c r="A3" s="1">
        <v>0</v>
      </c>
      <c r="B3" s="1" t="s">
        <v>98</v>
      </c>
      <c r="C3" s="1" t="s">
        <v>35</v>
      </c>
      <c r="D3" s="1" t="s">
        <v>99</v>
      </c>
      <c r="E3" s="1" t="s">
        <v>100</v>
      </c>
      <c r="F3" s="1" t="s">
        <v>101</v>
      </c>
    </row>
    <row r="4" ht="14.3" customHeight="1" spans="1:3">
      <c r="A4" s="1">
        <v>0</v>
      </c>
      <c r="C4" s="1" t="s">
        <v>102</v>
      </c>
    </row>
    <row r="5" ht="28.6" customHeight="1" spans="1:5">
      <c r="A5" s="1">
        <v>0</v>
      </c>
      <c r="C5" s="2" t="s">
        <v>103</v>
      </c>
      <c r="D5" s="2"/>
      <c r="E5" s="2"/>
    </row>
    <row r="6" ht="14.3" customHeight="1" spans="1:5">
      <c r="A6" s="1">
        <v>0</v>
      </c>
      <c r="E6" s="3" t="s">
        <v>14</v>
      </c>
    </row>
    <row r="7" ht="19.55" customHeight="1" spans="1:5">
      <c r="A7" s="1">
        <v>0</v>
      </c>
      <c r="C7" s="4" t="s">
        <v>104</v>
      </c>
      <c r="D7" s="5" t="s">
        <v>105</v>
      </c>
      <c r="E7" s="4" t="s">
        <v>106</v>
      </c>
    </row>
    <row r="8" ht="19.55" customHeight="1" spans="1:6">
      <c r="A8" s="1" t="s">
        <v>27</v>
      </c>
      <c r="B8" s="1" t="s">
        <v>107</v>
      </c>
      <c r="C8" s="6" t="s">
        <v>108</v>
      </c>
      <c r="D8" s="7">
        <v>7.870453</v>
      </c>
      <c r="E8" s="8">
        <v>7.870453</v>
      </c>
      <c r="F8" s="1">
        <v>1</v>
      </c>
    </row>
    <row r="9" ht="19.55" customHeight="1" spans="1:6">
      <c r="A9" s="1" t="s">
        <v>27</v>
      </c>
      <c r="B9" s="1" t="s">
        <v>109</v>
      </c>
      <c r="C9" s="6" t="s">
        <v>110</v>
      </c>
      <c r="D9" s="7">
        <v>7.850453</v>
      </c>
      <c r="E9" s="8">
        <v>7.850453</v>
      </c>
      <c r="F9" s="1">
        <v>2</v>
      </c>
    </row>
    <row r="10" ht="19.55" customHeight="1" spans="1:6">
      <c r="A10" s="1" t="s">
        <v>27</v>
      </c>
      <c r="B10" s="1" t="s">
        <v>111</v>
      </c>
      <c r="C10" s="9" t="s">
        <v>112</v>
      </c>
      <c r="D10" s="10">
        <v>0.02</v>
      </c>
      <c r="E10" s="11">
        <v>0.02</v>
      </c>
      <c r="F10" s="1">
        <v>3</v>
      </c>
    </row>
    <row r="11" ht="19.55" customHeight="1" spans="1:6">
      <c r="A11" s="1" t="s">
        <v>27</v>
      </c>
      <c r="B11" s="1" t="s">
        <v>113</v>
      </c>
      <c r="C11" s="6" t="s">
        <v>114</v>
      </c>
      <c r="D11" s="7">
        <v>15.263</v>
      </c>
      <c r="E11" s="8">
        <v>15.263</v>
      </c>
      <c r="F11" s="1">
        <v>4</v>
      </c>
    </row>
    <row r="12" ht="19.55" customHeight="1" spans="1:6">
      <c r="A12" s="1" t="s">
        <v>27</v>
      </c>
      <c r="B12" s="1" t="s">
        <v>115</v>
      </c>
      <c r="C12" s="12" t="s">
        <v>110</v>
      </c>
      <c r="D12" s="13">
        <v>14.273</v>
      </c>
      <c r="E12" s="8">
        <v>14.273</v>
      </c>
      <c r="F12" s="1">
        <v>5</v>
      </c>
    </row>
    <row r="13" ht="19.55" customHeight="1" spans="1:6">
      <c r="A13" s="1" t="s">
        <v>27</v>
      </c>
      <c r="B13" s="1" t="s">
        <v>116</v>
      </c>
      <c r="C13" s="9" t="s">
        <v>112</v>
      </c>
      <c r="D13" s="10">
        <v>0.99</v>
      </c>
      <c r="E13" s="11">
        <v>0.99</v>
      </c>
      <c r="F13" s="1">
        <v>6</v>
      </c>
    </row>
    <row r="14" ht="19.55" customHeight="1" spans="1:6">
      <c r="A14" s="1" t="s">
        <v>27</v>
      </c>
      <c r="B14" s="1" t="s">
        <v>117</v>
      </c>
      <c r="C14" s="6" t="s">
        <v>118</v>
      </c>
      <c r="D14" s="7">
        <v>4.1942</v>
      </c>
      <c r="E14" s="8">
        <v>4.1942</v>
      </c>
      <c r="F14" s="1">
        <v>7</v>
      </c>
    </row>
    <row r="15" ht="17.05" customHeight="1" spans="1:6">
      <c r="A15" s="1" t="s">
        <v>27</v>
      </c>
      <c r="B15" s="1" t="s">
        <v>119</v>
      </c>
      <c r="C15" s="6" t="s">
        <v>120</v>
      </c>
      <c r="D15" s="7">
        <v>0</v>
      </c>
      <c r="E15" s="8">
        <v>0</v>
      </c>
      <c r="F15" s="1">
        <v>8</v>
      </c>
    </row>
    <row r="16" ht="17.05" customHeight="1" spans="1:6">
      <c r="A16" s="1" t="s">
        <v>27</v>
      </c>
      <c r="B16" s="1" t="s">
        <v>121</v>
      </c>
      <c r="C16" s="6" t="s">
        <v>122</v>
      </c>
      <c r="D16" s="7">
        <v>0.9942</v>
      </c>
      <c r="E16" s="8">
        <v>0.9942</v>
      </c>
      <c r="F16" s="1">
        <v>9</v>
      </c>
    </row>
    <row r="17" ht="17.05" customHeight="1" spans="1:6">
      <c r="A17" s="1" t="s">
        <v>27</v>
      </c>
      <c r="B17" s="1" t="s">
        <v>123</v>
      </c>
      <c r="C17" s="6" t="s">
        <v>124</v>
      </c>
      <c r="D17" s="7">
        <v>3.2</v>
      </c>
      <c r="E17" s="8">
        <v>3.2</v>
      </c>
      <c r="F17" s="1">
        <v>10</v>
      </c>
    </row>
    <row r="18" ht="17.05" customHeight="1" spans="1:6">
      <c r="A18" s="1" t="s">
        <v>27</v>
      </c>
      <c r="B18" s="1" t="s">
        <v>125</v>
      </c>
      <c r="C18" s="6" t="s">
        <v>126</v>
      </c>
      <c r="D18" s="7">
        <v>0</v>
      </c>
      <c r="E18" s="8">
        <v>0</v>
      </c>
      <c r="F18" s="1">
        <v>11</v>
      </c>
    </row>
    <row r="19" ht="17.05" customHeight="1" spans="1:6">
      <c r="A19" s="1" t="s">
        <v>27</v>
      </c>
      <c r="B19" s="1" t="s">
        <v>127</v>
      </c>
      <c r="C19" s="6" t="s">
        <v>128</v>
      </c>
      <c r="D19" s="7">
        <v>0</v>
      </c>
      <c r="E19" s="8">
        <v>0</v>
      </c>
      <c r="F19" s="1">
        <v>12</v>
      </c>
    </row>
    <row r="20" ht="17.05" customHeight="1" spans="1:6">
      <c r="A20" s="1" t="s">
        <v>27</v>
      </c>
      <c r="B20" s="1" t="s">
        <v>129</v>
      </c>
      <c r="C20" s="6" t="s">
        <v>130</v>
      </c>
      <c r="D20" s="7">
        <v>0</v>
      </c>
      <c r="E20" s="8">
        <v>0</v>
      </c>
      <c r="F20" s="1">
        <v>13</v>
      </c>
    </row>
    <row r="21" ht="17.05" customHeight="1" spans="1:6">
      <c r="A21" s="1" t="s">
        <v>27</v>
      </c>
      <c r="B21" s="1" t="s">
        <v>123</v>
      </c>
      <c r="C21" s="9" t="s">
        <v>131</v>
      </c>
      <c r="D21" s="10"/>
      <c r="E21" s="11">
        <v>0</v>
      </c>
      <c r="F21" s="1">
        <v>14</v>
      </c>
    </row>
    <row r="22" ht="19.55" customHeight="1" spans="1:6">
      <c r="A22" s="1" t="s">
        <v>27</v>
      </c>
      <c r="B22" s="1" t="s">
        <v>132</v>
      </c>
      <c r="C22" s="6" t="s">
        <v>133</v>
      </c>
      <c r="D22" s="7">
        <v>0.9942</v>
      </c>
      <c r="E22" s="8">
        <v>0.9942</v>
      </c>
      <c r="F22" s="1">
        <v>15</v>
      </c>
    </row>
    <row r="23" ht="19.55" customHeight="1" spans="1:6">
      <c r="A23" s="1" t="s">
        <v>27</v>
      </c>
      <c r="B23" s="1" t="s">
        <v>134</v>
      </c>
      <c r="C23" s="6" t="s">
        <v>135</v>
      </c>
      <c r="D23" s="7">
        <v>0.9942</v>
      </c>
      <c r="E23" s="8">
        <v>0.9942</v>
      </c>
      <c r="F23" s="1">
        <v>16</v>
      </c>
    </row>
    <row r="24" ht="19.55" customHeight="1" spans="1:6">
      <c r="A24" s="1" t="s">
        <v>27</v>
      </c>
      <c r="B24" s="1" t="s">
        <v>136</v>
      </c>
      <c r="C24" s="9" t="s">
        <v>112</v>
      </c>
      <c r="D24" s="10">
        <v>0</v>
      </c>
      <c r="E24" s="11">
        <v>0</v>
      </c>
      <c r="F24" s="1">
        <v>17</v>
      </c>
    </row>
    <row r="25" ht="19.55" customHeight="1" spans="1:6">
      <c r="A25" s="1" t="s">
        <v>27</v>
      </c>
      <c r="B25" s="1" t="s">
        <v>137</v>
      </c>
      <c r="C25" s="6" t="s">
        <v>138</v>
      </c>
      <c r="D25" s="7">
        <v>0.273262249</v>
      </c>
      <c r="E25" s="8">
        <v>0.273262249</v>
      </c>
      <c r="F25" s="1">
        <v>18</v>
      </c>
    </row>
    <row r="26" ht="19.55" customHeight="1" spans="1:6">
      <c r="A26" s="1" t="s">
        <v>27</v>
      </c>
      <c r="B26" s="1" t="s">
        <v>139</v>
      </c>
      <c r="C26" s="6" t="s">
        <v>135</v>
      </c>
      <c r="D26" s="7">
        <v>0.272635849</v>
      </c>
      <c r="E26" s="8">
        <v>0.272635849</v>
      </c>
      <c r="F26" s="1">
        <v>19</v>
      </c>
    </row>
    <row r="27" ht="19.55" customHeight="1" spans="1:6">
      <c r="A27" s="1" t="s">
        <v>27</v>
      </c>
      <c r="B27" s="1" t="s">
        <v>140</v>
      </c>
      <c r="C27" s="9" t="s">
        <v>112</v>
      </c>
      <c r="D27" s="10">
        <v>0.0006264</v>
      </c>
      <c r="E27" s="11">
        <v>0.0006264</v>
      </c>
      <c r="F27" s="1">
        <v>20</v>
      </c>
    </row>
    <row r="28" ht="19.55" customHeight="1" spans="1:6">
      <c r="A28" s="1" t="s">
        <v>27</v>
      </c>
      <c r="B28" s="1" t="s">
        <v>141</v>
      </c>
      <c r="C28" s="6" t="s">
        <v>142</v>
      </c>
      <c r="D28" s="7">
        <v>11.070453</v>
      </c>
      <c r="E28" s="8">
        <v>11.070453</v>
      </c>
      <c r="F28" s="1">
        <v>21</v>
      </c>
    </row>
    <row r="29" ht="19.55" customHeight="1" spans="1:6">
      <c r="A29" s="1" t="s">
        <v>27</v>
      </c>
      <c r="B29" s="1" t="s">
        <v>143</v>
      </c>
      <c r="C29" s="6" t="s">
        <v>110</v>
      </c>
      <c r="D29" s="7">
        <v>7.850453</v>
      </c>
      <c r="E29" s="8">
        <v>7.850453</v>
      </c>
      <c r="F29" s="1">
        <v>22</v>
      </c>
    </row>
    <row r="30" ht="19.55" customHeight="1" spans="1:6">
      <c r="A30" s="1" t="s">
        <v>27</v>
      </c>
      <c r="B30" s="1" t="s">
        <v>144</v>
      </c>
      <c r="C30" s="9" t="s">
        <v>112</v>
      </c>
      <c r="D30" s="10">
        <v>3.22</v>
      </c>
      <c r="E30" s="11">
        <v>3.22</v>
      </c>
      <c r="F30" s="1">
        <v>23</v>
      </c>
    </row>
    <row r="31" ht="19.55" customHeight="1" spans="1:7">
      <c r="A31" s="1" t="s">
        <v>27</v>
      </c>
      <c r="B31" s="1" t="s">
        <v>145</v>
      </c>
      <c r="C31" s="6" t="s">
        <v>146</v>
      </c>
      <c r="D31" s="7">
        <f>SUM(D32:D33)</f>
        <v>16.763</v>
      </c>
      <c r="E31" s="8">
        <f>SUM(E32:E33)</f>
        <v>20.2811</v>
      </c>
      <c r="F31" s="1">
        <v>24</v>
      </c>
      <c r="G31" s="14"/>
    </row>
    <row r="32" ht="19.55" customHeight="1" spans="1:6">
      <c r="A32" s="1" t="s">
        <v>27</v>
      </c>
      <c r="B32" s="1" t="s">
        <v>147</v>
      </c>
      <c r="C32" s="12" t="s">
        <v>110</v>
      </c>
      <c r="D32" s="13">
        <v>14.273</v>
      </c>
      <c r="E32" s="8">
        <v>16.0911</v>
      </c>
      <c r="F32" s="1">
        <v>25</v>
      </c>
    </row>
    <row r="33" ht="19.55" customHeight="1" spans="1:6">
      <c r="A33" s="1" t="s">
        <v>27</v>
      </c>
      <c r="B33" s="1" t="s">
        <v>148</v>
      </c>
      <c r="C33" s="15" t="s">
        <v>112</v>
      </c>
      <c r="D33" s="13">
        <f>0.99+1.5</f>
        <v>2.49</v>
      </c>
      <c r="E33" s="8">
        <v>4.19</v>
      </c>
      <c r="F33" s="1">
        <v>26</v>
      </c>
    </row>
    <row r="34" ht="14.3" customHeight="1" spans="1:5">
      <c r="A34" s="1">
        <v>0</v>
      </c>
      <c r="C34" s="16" t="s">
        <v>149</v>
      </c>
      <c r="D34" s="16"/>
      <c r="E34" s="16"/>
    </row>
  </sheetData>
  <mergeCells count="2">
    <mergeCell ref="C5:E5"/>
    <mergeCell ref="C34:E34"/>
  </mergeCells>
  <printOptions horizontalCentered="1"/>
  <pageMargins left="0.751388888888889" right="0.751388888888889" top="0.267361111111111" bottom="0.267361111111111" header="0" footer="0"/>
  <pageSetup paperSize="9" scale="9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10" defaultRowHeight="13.5"/>
  <cols>
    <col min="1" max="2" width="9.76666666666667" customWidth="1"/>
  </cols>
  <sheetData>
    <row r="1" ht="14.3" customHeight="1" spans="1:1">
      <c r="A1" s="1"/>
    </row>
  </sheetData>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表4-1 地方政府债务限额及余额决算情况表</vt:lpstr>
      <vt:lpstr>表4-2 地方政府债券使用情况表</vt:lpstr>
      <vt:lpstr>表4-3 地方政府债务发行及还本付息情况表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财政局</cp:lastModifiedBy>
  <dcterms:created xsi:type="dcterms:W3CDTF">2020-12-22T11:21:00Z</dcterms:created>
  <dcterms:modified xsi:type="dcterms:W3CDTF">2020-12-22T12:03:51Z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