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Sheet1!$A$5:$M$18</definedName>
  </definedNames>
  <calcPr calcId="144525"/>
</workbook>
</file>

<file path=xl/sharedStrings.xml><?xml version="1.0" encoding="utf-8"?>
<sst xmlns="http://schemas.openxmlformats.org/spreadsheetml/2006/main" count="53" uniqueCount="41">
  <si>
    <t>职业技能培训—生活费、交通费补贴汇总表</t>
  </si>
  <si>
    <t>培训机构：昆明中奥艺术职业培训学校</t>
  </si>
  <si>
    <t>序号</t>
  </si>
  <si>
    <t>培训时间</t>
  </si>
  <si>
    <t>培训地点</t>
  </si>
  <si>
    <t>培训专业</t>
  </si>
  <si>
    <t>培训人数</t>
  </si>
  <si>
    <t>合格
人数</t>
  </si>
  <si>
    <t>建档立卡贫困人数</t>
  </si>
  <si>
    <t>培训天数</t>
  </si>
  <si>
    <t>生活费
补贴标准</t>
  </si>
  <si>
    <t>生活费补贴金额</t>
  </si>
  <si>
    <t>交通费
补贴标准</t>
  </si>
  <si>
    <t>交通费补贴金额</t>
  </si>
  <si>
    <t>补贴合计</t>
  </si>
  <si>
    <t>2024.02.27-2024.03.12</t>
  </si>
  <si>
    <t>武定县田心乡田心村民委员会</t>
  </si>
  <si>
    <t>养老护理员（等级证书）</t>
  </si>
  <si>
    <t>武定县田心乡鲁期村民委员会</t>
  </si>
  <si>
    <t>2024.03.08-2024.03.22</t>
  </si>
  <si>
    <t>武定县东坡傣族乡水口村民委员会</t>
  </si>
  <si>
    <t>2024.03.13-2024.03.27</t>
  </si>
  <si>
    <t>武定县环州乡滔谷村民委员会</t>
  </si>
  <si>
    <t>武定县环州乡环州村民委员会</t>
  </si>
  <si>
    <t>2024.03.19-2024.03.23</t>
  </si>
  <si>
    <t>武定县东坡傣族乡达卧村民委员会</t>
  </si>
  <si>
    <t>养老护理培训（合格证）</t>
  </si>
  <si>
    <t>2024.03.28-2024.04.11</t>
  </si>
  <si>
    <t>2024.03.29 - 2024.04.02</t>
  </si>
  <si>
    <t>小儿推拿培训（合格证）</t>
  </si>
  <si>
    <t>2024.04.01 -2024.04.08</t>
  </si>
  <si>
    <t>武定县田心乡利米村委会</t>
  </si>
  <si>
    <t>民族刺绣（专项）</t>
  </si>
  <si>
    <t>2024.04.03-2024.04.08</t>
  </si>
  <si>
    <t>武定县白路镇白路村民委员会</t>
  </si>
  <si>
    <t>2024.04.10-2024.04.15</t>
  </si>
  <si>
    <t>武定县田心乡普龙村委会</t>
  </si>
  <si>
    <t>民族刺绣培训（合格证）</t>
  </si>
  <si>
    <t>2024.04.13-2024.04.17</t>
  </si>
  <si>
    <t>合          计</t>
  </si>
  <si>
    <t>/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</si>
</sst>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6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wrapText="1" shrinkToFit="1"/>
    </xf>
    <xf numFmtId="176" fontId="8" fillId="0" borderId="1" xfId="0" applyNumberFormat="1" applyFont="1" applyFill="1" applyBorder="1" applyAlignment="1">
      <alignment horizontal="center" vertical="center" shrinkToFit="1"/>
    </xf>
    <xf numFmtId="176" fontId="6" fillId="0" borderId="1" xfId="51" applyNumberFormat="1" applyFont="1" applyFill="1" applyBorder="1" applyAlignment="1">
      <alignment horizontal="right" vertical="center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2" xfId="49"/>
    <cellStyle name="常规 24" xfId="50"/>
    <cellStyle name="常规 2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view="pageBreakPreview" zoomScaleNormal="100" workbookViewId="0">
      <selection activeCell="O9" sqref="O9"/>
    </sheetView>
  </sheetViews>
  <sheetFormatPr defaultColWidth="9" defaultRowHeight="14.25"/>
  <cols>
    <col min="1" max="1" width="8.00833333333333" style="1" customWidth="1"/>
    <col min="2" max="2" width="30.8833333333333" style="1" customWidth="1"/>
    <col min="3" max="3" width="42.8166666666667" style="3" customWidth="1"/>
    <col min="4" max="4" width="29.6166666666667" style="1" customWidth="1"/>
    <col min="5" max="5" width="9.68333333333333" style="1" customWidth="1"/>
    <col min="6" max="6" width="6.46666666666667" style="1" customWidth="1"/>
    <col min="7" max="7" width="8.51666666666667" style="1" customWidth="1"/>
    <col min="8" max="8" width="9.15833333333333" style="1" customWidth="1"/>
    <col min="9" max="9" width="9.63333333333333" style="1" customWidth="1"/>
    <col min="10" max="10" width="14.8333333333333" style="1" customWidth="1"/>
    <col min="11" max="11" width="10.75" style="1" customWidth="1"/>
    <col min="12" max="12" width="14.8833333333333" style="1" customWidth="1"/>
    <col min="13" max="13" width="16.8833333333333" style="1" customWidth="1"/>
    <col min="14" max="16384" width="9" style="1"/>
  </cols>
  <sheetData>
    <row r="1" s="1" customFormat="1" ht="30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12" customHeight="1" spans="1:9">
      <c r="A2" s="5"/>
      <c r="B2" s="5"/>
      <c r="C2" s="6"/>
      <c r="D2" s="5"/>
      <c r="E2" s="5"/>
      <c r="F2" s="5"/>
      <c r="G2" s="5"/>
      <c r="H2" s="5"/>
      <c r="I2" s="5"/>
    </row>
    <row r="3" s="1" customFormat="1" ht="25" customHeight="1" spans="1:1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1" customFormat="1" ht="15" customHeight="1" spans="3:3">
      <c r="C4" s="3"/>
    </row>
    <row r="5" s="1" customFormat="1" ht="54" customHeight="1" spans="1:13">
      <c r="A5" s="8" t="s">
        <v>2</v>
      </c>
      <c r="B5" s="9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18" t="s">
        <v>11</v>
      </c>
      <c r="K5" s="18" t="s">
        <v>12</v>
      </c>
      <c r="L5" s="18" t="s">
        <v>13</v>
      </c>
      <c r="M5" s="18" t="s">
        <v>14</v>
      </c>
    </row>
    <row r="6" s="1" customFormat="1" ht="42" customHeight="1" spans="1:13">
      <c r="A6" s="10">
        <v>1</v>
      </c>
      <c r="B6" s="11" t="s">
        <v>15</v>
      </c>
      <c r="C6" s="12" t="s">
        <v>16</v>
      </c>
      <c r="D6" s="12" t="s">
        <v>17</v>
      </c>
      <c r="E6" s="12">
        <v>60</v>
      </c>
      <c r="F6" s="12">
        <v>56</v>
      </c>
      <c r="G6" s="12">
        <v>56</v>
      </c>
      <c r="H6" s="8">
        <v>15</v>
      </c>
      <c r="I6" s="18">
        <v>60</v>
      </c>
      <c r="J6" s="18">
        <v>49920</v>
      </c>
      <c r="K6" s="18">
        <v>20</v>
      </c>
      <c r="L6" s="18">
        <v>16640</v>
      </c>
      <c r="M6" s="18">
        <f>J6+L6</f>
        <v>66560</v>
      </c>
    </row>
    <row r="7" s="1" customFormat="1" ht="42" customHeight="1" spans="1:13">
      <c r="A7" s="13">
        <v>2</v>
      </c>
      <c r="B7" s="11" t="s">
        <v>15</v>
      </c>
      <c r="C7" s="12" t="s">
        <v>18</v>
      </c>
      <c r="D7" s="12" t="s">
        <v>17</v>
      </c>
      <c r="E7" s="12">
        <v>54</v>
      </c>
      <c r="F7" s="12">
        <v>51</v>
      </c>
      <c r="G7" s="12">
        <v>51</v>
      </c>
      <c r="H7" s="8">
        <v>15</v>
      </c>
      <c r="I7" s="18">
        <v>60</v>
      </c>
      <c r="J7" s="18">
        <v>45420</v>
      </c>
      <c r="K7" s="18">
        <v>20</v>
      </c>
      <c r="L7" s="18">
        <v>15140</v>
      </c>
      <c r="M7" s="18">
        <f>J7+L7</f>
        <v>60560</v>
      </c>
    </row>
    <row r="8" s="1" customFormat="1" ht="42" customHeight="1" spans="1:13">
      <c r="A8" s="13">
        <v>3</v>
      </c>
      <c r="B8" s="11" t="s">
        <v>19</v>
      </c>
      <c r="C8" s="12" t="s">
        <v>20</v>
      </c>
      <c r="D8" s="12" t="s">
        <v>17</v>
      </c>
      <c r="E8" s="12">
        <v>60</v>
      </c>
      <c r="F8" s="12">
        <v>56</v>
      </c>
      <c r="G8" s="12">
        <v>56</v>
      </c>
      <c r="H8" s="8">
        <v>15</v>
      </c>
      <c r="I8" s="18">
        <v>60</v>
      </c>
      <c r="J8" s="18">
        <v>49020</v>
      </c>
      <c r="K8" s="18">
        <v>20</v>
      </c>
      <c r="L8" s="18">
        <v>16340</v>
      </c>
      <c r="M8" s="18">
        <f t="shared" ref="M8:M18" si="0">J8+L8</f>
        <v>65360</v>
      </c>
    </row>
    <row r="9" s="1" customFormat="1" ht="42" customHeight="1" spans="1:13">
      <c r="A9" s="10">
        <v>4</v>
      </c>
      <c r="B9" s="11" t="s">
        <v>21</v>
      </c>
      <c r="C9" s="12" t="s">
        <v>22</v>
      </c>
      <c r="D9" s="12" t="s">
        <v>17</v>
      </c>
      <c r="E9" s="12">
        <v>60</v>
      </c>
      <c r="F9" s="12">
        <v>60</v>
      </c>
      <c r="G9" s="12">
        <v>60</v>
      </c>
      <c r="H9" s="8">
        <v>15</v>
      </c>
      <c r="I9" s="18">
        <v>60</v>
      </c>
      <c r="J9" s="18">
        <v>53460</v>
      </c>
      <c r="K9" s="18">
        <v>20</v>
      </c>
      <c r="L9" s="18">
        <v>17820</v>
      </c>
      <c r="M9" s="18">
        <f t="shared" si="0"/>
        <v>71280</v>
      </c>
    </row>
    <row r="10" s="1" customFormat="1" ht="42" customHeight="1" spans="1:13">
      <c r="A10" s="13">
        <v>5</v>
      </c>
      <c r="B10" s="11" t="s">
        <v>21</v>
      </c>
      <c r="C10" s="12" t="s">
        <v>23</v>
      </c>
      <c r="D10" s="12" t="s">
        <v>17</v>
      </c>
      <c r="E10" s="12">
        <v>59</v>
      </c>
      <c r="F10" s="12">
        <v>48</v>
      </c>
      <c r="G10" s="12">
        <v>48</v>
      </c>
      <c r="H10" s="8">
        <v>15</v>
      </c>
      <c r="I10" s="18">
        <v>60</v>
      </c>
      <c r="J10" s="18">
        <v>41640</v>
      </c>
      <c r="K10" s="18">
        <v>20</v>
      </c>
      <c r="L10" s="18">
        <v>13880</v>
      </c>
      <c r="M10" s="18">
        <f t="shared" si="0"/>
        <v>55520</v>
      </c>
    </row>
    <row r="11" s="1" customFormat="1" ht="42" customHeight="1" spans="1:13">
      <c r="A11" s="13">
        <v>6</v>
      </c>
      <c r="B11" s="11" t="s">
        <v>24</v>
      </c>
      <c r="C11" s="12" t="s">
        <v>25</v>
      </c>
      <c r="D11" s="12" t="s">
        <v>26</v>
      </c>
      <c r="E11" s="12">
        <v>50</v>
      </c>
      <c r="F11" s="12">
        <v>49</v>
      </c>
      <c r="G11" s="12">
        <v>49</v>
      </c>
      <c r="H11" s="8">
        <v>5</v>
      </c>
      <c r="I11" s="18">
        <v>60</v>
      </c>
      <c r="J11" s="18">
        <v>14580</v>
      </c>
      <c r="K11" s="18">
        <v>20</v>
      </c>
      <c r="L11" s="18">
        <v>4860</v>
      </c>
      <c r="M11" s="18">
        <f t="shared" si="0"/>
        <v>19440</v>
      </c>
    </row>
    <row r="12" s="1" customFormat="1" ht="42" customHeight="1" spans="1:13">
      <c r="A12" s="10">
        <v>7</v>
      </c>
      <c r="B12" s="11" t="s">
        <v>27</v>
      </c>
      <c r="C12" s="12" t="s">
        <v>20</v>
      </c>
      <c r="D12" s="12" t="s">
        <v>17</v>
      </c>
      <c r="E12" s="12">
        <v>55</v>
      </c>
      <c r="F12" s="12">
        <v>55</v>
      </c>
      <c r="G12" s="12">
        <v>55</v>
      </c>
      <c r="H12" s="8">
        <v>15</v>
      </c>
      <c r="I12" s="18">
        <v>60</v>
      </c>
      <c r="J12" s="18">
        <v>48000</v>
      </c>
      <c r="K12" s="18">
        <v>20</v>
      </c>
      <c r="L12" s="18">
        <v>16000</v>
      </c>
      <c r="M12" s="18">
        <f t="shared" si="0"/>
        <v>64000</v>
      </c>
    </row>
    <row r="13" s="1" customFormat="1" ht="42" customHeight="1" spans="1:13">
      <c r="A13" s="13">
        <v>8</v>
      </c>
      <c r="B13" s="11" t="s">
        <v>28</v>
      </c>
      <c r="C13" s="12" t="s">
        <v>22</v>
      </c>
      <c r="D13" s="12" t="s">
        <v>29</v>
      </c>
      <c r="E13" s="12">
        <v>60</v>
      </c>
      <c r="F13" s="12">
        <v>60</v>
      </c>
      <c r="G13" s="12">
        <v>60</v>
      </c>
      <c r="H13" s="8">
        <v>5</v>
      </c>
      <c r="I13" s="18">
        <v>60</v>
      </c>
      <c r="J13" s="18">
        <v>17400</v>
      </c>
      <c r="K13" s="18">
        <v>20</v>
      </c>
      <c r="L13" s="18">
        <v>5800</v>
      </c>
      <c r="M13" s="18">
        <f t="shared" si="0"/>
        <v>23200</v>
      </c>
    </row>
    <row r="14" s="1" customFormat="1" ht="42" customHeight="1" spans="1:13">
      <c r="A14" s="13">
        <v>9</v>
      </c>
      <c r="B14" s="11" t="s">
        <v>30</v>
      </c>
      <c r="C14" s="12" t="s">
        <v>31</v>
      </c>
      <c r="D14" s="12" t="s">
        <v>32</v>
      </c>
      <c r="E14" s="12">
        <v>50</v>
      </c>
      <c r="F14" s="12">
        <v>48</v>
      </c>
      <c r="G14" s="12">
        <v>48</v>
      </c>
      <c r="H14" s="8">
        <v>8</v>
      </c>
      <c r="I14" s="18">
        <v>60</v>
      </c>
      <c r="J14" s="18">
        <v>22560</v>
      </c>
      <c r="K14" s="18">
        <v>20</v>
      </c>
      <c r="L14" s="18">
        <v>7520</v>
      </c>
      <c r="M14" s="18">
        <f t="shared" si="0"/>
        <v>30080</v>
      </c>
    </row>
    <row r="15" s="1" customFormat="1" ht="42" customHeight="1" spans="1:13">
      <c r="A15" s="10">
        <v>10</v>
      </c>
      <c r="B15" s="11" t="s">
        <v>33</v>
      </c>
      <c r="C15" s="12" t="s">
        <v>34</v>
      </c>
      <c r="D15" s="12" t="s">
        <v>29</v>
      </c>
      <c r="E15" s="12">
        <v>58</v>
      </c>
      <c r="F15" s="12">
        <v>48</v>
      </c>
      <c r="G15" s="12">
        <v>48</v>
      </c>
      <c r="H15" s="8">
        <v>5</v>
      </c>
      <c r="I15" s="18">
        <v>60</v>
      </c>
      <c r="J15" s="18">
        <v>13560</v>
      </c>
      <c r="K15" s="18">
        <v>20</v>
      </c>
      <c r="L15" s="18">
        <v>4520</v>
      </c>
      <c r="M15" s="18">
        <f t="shared" si="0"/>
        <v>18080</v>
      </c>
    </row>
    <row r="16" s="1" customFormat="1" ht="42" customHeight="1" spans="1:13">
      <c r="A16" s="13">
        <v>11</v>
      </c>
      <c r="B16" s="11" t="s">
        <v>35</v>
      </c>
      <c r="C16" s="12" t="s">
        <v>36</v>
      </c>
      <c r="D16" s="12" t="s">
        <v>37</v>
      </c>
      <c r="E16" s="12">
        <v>32</v>
      </c>
      <c r="F16" s="12">
        <v>30</v>
      </c>
      <c r="G16" s="12">
        <v>30</v>
      </c>
      <c r="H16" s="8">
        <v>6</v>
      </c>
      <c r="I16" s="18">
        <v>60</v>
      </c>
      <c r="J16" s="18">
        <v>10500</v>
      </c>
      <c r="K16" s="18">
        <v>20</v>
      </c>
      <c r="L16" s="18">
        <v>3500</v>
      </c>
      <c r="M16" s="18">
        <f t="shared" si="0"/>
        <v>14000</v>
      </c>
    </row>
    <row r="17" s="1" customFormat="1" ht="42" customHeight="1" spans="1:13">
      <c r="A17" s="13">
        <v>12</v>
      </c>
      <c r="B17" s="11" t="s">
        <v>38</v>
      </c>
      <c r="C17" s="11" t="s">
        <v>20</v>
      </c>
      <c r="D17" s="12" t="s">
        <v>29</v>
      </c>
      <c r="E17" s="12">
        <v>60</v>
      </c>
      <c r="F17" s="12">
        <v>60</v>
      </c>
      <c r="G17" s="12">
        <v>60</v>
      </c>
      <c r="H17" s="8">
        <v>5</v>
      </c>
      <c r="I17" s="18">
        <v>60</v>
      </c>
      <c r="J17" s="18">
        <v>18000</v>
      </c>
      <c r="K17" s="18">
        <v>20</v>
      </c>
      <c r="L17" s="18">
        <v>6000</v>
      </c>
      <c r="M17" s="18">
        <f t="shared" si="0"/>
        <v>24000</v>
      </c>
    </row>
    <row r="18" s="2" customFormat="1" ht="42" customHeight="1" spans="1:13">
      <c r="A18" s="14" t="s">
        <v>39</v>
      </c>
      <c r="B18" s="15"/>
      <c r="C18" s="15"/>
      <c r="D18" s="16"/>
      <c r="E18" s="17">
        <f>SUM(E6:E17)</f>
        <v>658</v>
      </c>
      <c r="F18" s="17">
        <f>SUM(F6:F17)</f>
        <v>621</v>
      </c>
      <c r="G18" s="17">
        <f>SUM(G6:G17)</f>
        <v>621</v>
      </c>
      <c r="H18" s="17" t="s">
        <v>40</v>
      </c>
      <c r="I18" s="19">
        <v>60</v>
      </c>
      <c r="J18" s="20">
        <f>SUM(J6:J17)</f>
        <v>384060</v>
      </c>
      <c r="K18" s="20">
        <v>20</v>
      </c>
      <c r="L18" s="20">
        <f>SUM(L6:L17)</f>
        <v>128020</v>
      </c>
      <c r="M18" s="18">
        <f>SUM(M6:M17)</f>
        <v>512080</v>
      </c>
    </row>
  </sheetData>
  <autoFilter ref="A5:M18">
    <extLst/>
  </autoFilter>
  <mergeCells count="3">
    <mergeCell ref="A1:M1"/>
    <mergeCell ref="A3:J3"/>
    <mergeCell ref="A18:D18"/>
  </mergeCells>
  <pageMargins left="0.629861111111111" right="0.511805555555556" top="0.472222222222222" bottom="0" header="0.236111111111111" footer="0.118055555555556"/>
  <pageSetup paperSize="9" scale="6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2023-05-06T08:49:00Z</dcterms:created>
  <dcterms:modified xsi:type="dcterms:W3CDTF">2024-06-27T03:17:49Z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832343C019354AA1B35E427547A40352_11</vt:lpwstr>
  </property>
  <property fmtid="{D5CDD505-2E9C-101B-9397-08002B2CF9AE}" pid="3" name="KSOProductBuildVer">
    <vt:lpwstr>2052-11.8.6.11020</vt:lpwstr>
  </property>
  <property fmtid="{D5CDD505-2E9C-101B-9397-08002B2CF9AE}" pid="4" name="KSOReadingLayout">
    <vt:bool>true</vt:bool>
  </property>
</Properties>
</file>