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16" windowHeight="11016"/>
  </bookViews>
  <sheets>
    <sheet name="汇总表" sheetId="4" r:id="rId1"/>
  </sheets>
  <definedNames>
    <definedName name="_xlnm._FilterDatabase" localSheetId="0" hidden="1">汇总表!$A$1:$P$67</definedName>
    <definedName name="_xlnm.Print_Titles" localSheetId="0">汇总表!$2:$5</definedName>
  </definedNames>
  <calcPr calcId="125725"/>
</workbook>
</file>

<file path=xl/calcChain.xml><?xml version="1.0" encoding="utf-8"?>
<calcChain xmlns="http://schemas.openxmlformats.org/spreadsheetml/2006/main">
  <c r="H62" i="4"/>
  <c r="H46"/>
  <c r="H45"/>
  <c r="H44"/>
  <c r="H37"/>
  <c r="K6"/>
  <c r="J6"/>
  <c r="I6"/>
  <c r="H6"/>
</calcChain>
</file>

<file path=xl/sharedStrings.xml><?xml version="1.0" encoding="utf-8"?>
<sst xmlns="http://schemas.openxmlformats.org/spreadsheetml/2006/main" count="153" uniqueCount="103">
  <si>
    <t>附件2</t>
  </si>
  <si>
    <t>单位:高桥镇人民政府</t>
  </si>
  <si>
    <t>项目名称</t>
  </si>
  <si>
    <t>建设地点</t>
  </si>
  <si>
    <t>建设性质（新建/改造）</t>
  </si>
  <si>
    <t>建设内容</t>
  </si>
  <si>
    <t>建设时间</t>
  </si>
  <si>
    <t>建设规模</t>
  </si>
  <si>
    <t>项目资金（万元）</t>
  </si>
  <si>
    <t>受益人口情况（户、人）</t>
  </si>
  <si>
    <t>备注</t>
  </si>
  <si>
    <t>单位</t>
  </si>
  <si>
    <t>数量</t>
  </si>
  <si>
    <t>合计</t>
  </si>
  <si>
    <t>上海帮扶资金</t>
  </si>
  <si>
    <t>部门整合资金</t>
  </si>
  <si>
    <t>群众自筹资金</t>
  </si>
  <si>
    <t>总户数</t>
  </si>
  <si>
    <t>总人口数</t>
  </si>
  <si>
    <t>建档立卡户数</t>
  </si>
  <si>
    <t>建档立卡人口数</t>
  </si>
  <si>
    <t>合    计</t>
  </si>
  <si>
    <t>新建</t>
  </si>
  <si>
    <t>2019年</t>
  </si>
  <si>
    <t>1.0产业合作</t>
  </si>
  <si>
    <t>1.1种植业</t>
  </si>
  <si>
    <t>1.1.1  蔬果种植智能大棚</t>
  </si>
  <si>
    <t>1.2养殖业</t>
  </si>
  <si>
    <t>头/只</t>
  </si>
  <si>
    <t>1.2.1  XX养殖</t>
  </si>
  <si>
    <t>1.2.2 其它</t>
  </si>
  <si>
    <t>头/只平方米</t>
  </si>
  <si>
    <t>2.0劳务协作</t>
  </si>
  <si>
    <t>2.1举办培训班</t>
  </si>
  <si>
    <t>期</t>
  </si>
  <si>
    <t>2.2培训人数</t>
  </si>
  <si>
    <t>人次</t>
  </si>
  <si>
    <t>2.3培训贫困户就业</t>
  </si>
  <si>
    <t>3.0人才支撑</t>
  </si>
  <si>
    <t>3.1党政干部交流</t>
  </si>
  <si>
    <t>3.1.1东部地区到西部地区挂职</t>
  </si>
  <si>
    <t>地厅级</t>
  </si>
  <si>
    <t>县处级</t>
  </si>
  <si>
    <t>乡科级</t>
  </si>
  <si>
    <t>3.1.2西部地区到东部地区挂职</t>
  </si>
  <si>
    <t>3.2专业技术人才交流（含教师、医生、科技、文化、社会工作）</t>
  </si>
  <si>
    <t>3.2.1东部地区到西部地区挂职</t>
  </si>
  <si>
    <t>3.2.2西部地区到东部地区学习</t>
  </si>
  <si>
    <t>3.3人才培训（含教师、医生、科技、文化、社会工作）</t>
  </si>
  <si>
    <t>3.3.1干部培训</t>
  </si>
  <si>
    <t>3.3.2专业技术人才培训</t>
  </si>
  <si>
    <t>3.4输出（引进）技术</t>
  </si>
  <si>
    <t>项</t>
  </si>
  <si>
    <t>4.0基础设施</t>
  </si>
  <si>
    <t>4.1农村安全饮水</t>
  </si>
  <si>
    <t>排水排污设施</t>
  </si>
  <si>
    <t>套</t>
  </si>
  <si>
    <t>4.1.1人畜饮水安全</t>
  </si>
  <si>
    <t>个</t>
  </si>
  <si>
    <t>4.1.2水池</t>
  </si>
  <si>
    <t>立方米</t>
  </si>
  <si>
    <t>蓄水净化池</t>
  </si>
  <si>
    <t>4.2道路建设</t>
  </si>
  <si>
    <t>4.2.1村组道路建设</t>
  </si>
  <si>
    <t>平方米</t>
  </si>
  <si>
    <t>xx村入村道路建设</t>
  </si>
  <si>
    <t>xx村民小组</t>
  </si>
  <si>
    <t>4.2.2村内道路建设</t>
  </si>
  <si>
    <t>xx村村内道路建设</t>
  </si>
  <si>
    <t>4.3民居住房建设</t>
  </si>
  <si>
    <t>户</t>
  </si>
  <si>
    <t>4.4农村环境整治</t>
  </si>
  <si>
    <t>垃圾处理池</t>
  </si>
  <si>
    <t>4.5旅游发展</t>
  </si>
  <si>
    <t>4.5.1旅游重点村建设</t>
  </si>
  <si>
    <t>4.5.2特色旅游农户培育</t>
  </si>
  <si>
    <t>4.6生态保护</t>
  </si>
  <si>
    <t>5.0社会事业</t>
  </si>
  <si>
    <t>5.1文化教育</t>
  </si>
  <si>
    <t>5.1.1新建校点</t>
  </si>
  <si>
    <t>5.1.2校宿舍建设</t>
  </si>
  <si>
    <t>5.1.3场地建设</t>
  </si>
  <si>
    <t>5.1.4幼儿园建设</t>
  </si>
  <si>
    <t>5.2医疗卫生</t>
  </si>
  <si>
    <t>5.2.1卫生院</t>
  </si>
  <si>
    <t>5.2.2乡村卫生室</t>
  </si>
  <si>
    <t>5.3养老院</t>
  </si>
  <si>
    <t>5.4村级组织建设</t>
  </si>
  <si>
    <t>6.0社会动员</t>
  </si>
  <si>
    <t>6.1捐款</t>
  </si>
  <si>
    <t>万元</t>
  </si>
  <si>
    <t>6.2捐物（折资）</t>
  </si>
  <si>
    <t>6.3东部到西部开展志愿服务</t>
  </si>
  <si>
    <t>项目管理费</t>
  </si>
  <si>
    <t>花桥村委会山里果村</t>
  </si>
  <si>
    <t>21户集雨型水窖21个</t>
  </si>
  <si>
    <t>村间道路硬化（长510米，宽2.0米，厚0.2米）</t>
  </si>
  <si>
    <t>太阳能路灯安装</t>
  </si>
  <si>
    <t>盏</t>
  </si>
  <si>
    <t>建设50平方米的活动室，建设420平方米的活动场。</t>
  </si>
  <si>
    <t>花桥村委会山里果村、下长冲、小河村委会木衣拉村</t>
  </si>
  <si>
    <t>危房改造提升（大小围、吊顶、墙面粉刷、拆除重建补助）</t>
  </si>
  <si>
    <t>武定县高桥镇2019年上海市嘉定区财政对口帮扶项目建设表</t>
    <phoneticPr fontId="11" type="noConversion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</si>
</sst>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_);[Red]\(0\)"/>
    <numFmt numFmtId="178" formatCode="0_ "/>
    <numFmt numFmtId="179" formatCode="0.00_ "/>
  </numFmts>
  <fonts count="14"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color indexed="8"/>
      <name val="方正仿宋简体"/>
      <charset val="134"/>
    </font>
    <font>
      <sz val="9"/>
      <color indexed="8"/>
      <name val="仿宋_GB2312"/>
      <family val="3"/>
      <charset val="134"/>
    </font>
    <font>
      <sz val="24"/>
      <color indexed="8"/>
      <name val="方正小标宋简体"/>
      <family val="3"/>
      <charset val="134"/>
    </font>
    <font>
      <sz val="12"/>
      <color indexed="8"/>
      <name val="仿宋_GB2312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178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6E4E4"/>
  </sheetPr>
  <dimension ref="A1:IV67"/>
  <sheetViews>
    <sheetView tabSelected="1" workbookViewId="0">
      <pane ySplit="5" topLeftCell="A6" activePane="bottomLeft" state="frozen"/>
      <selection pane="bottomLeft" activeCell="A2" sqref="A2:P2"/>
    </sheetView>
  </sheetViews>
  <sheetFormatPr defaultColWidth="9" defaultRowHeight="14.4"/>
  <cols>
    <col min="1" max="1" width="25.88671875" style="2" customWidth="1"/>
    <col min="2" max="2" width="10.77734375" style="2" customWidth="1"/>
    <col min="3" max="3" width="9.88671875" style="2" customWidth="1"/>
    <col min="4" max="4" width="47.6640625" style="2" customWidth="1"/>
    <col min="5" max="5" width="9.33203125" style="2" customWidth="1"/>
    <col min="6" max="6" width="6.5546875" style="2" customWidth="1"/>
    <col min="7" max="7" width="5.109375" style="5" customWidth="1"/>
    <col min="8" max="9" width="8.6640625" style="2" customWidth="1"/>
    <col min="10" max="11" width="8.109375" style="2" customWidth="1"/>
    <col min="12" max="12" width="6.21875" style="2" customWidth="1"/>
    <col min="13" max="13" width="5.44140625" style="2" customWidth="1"/>
    <col min="14" max="14" width="6.21875" style="2" customWidth="1"/>
    <col min="15" max="15" width="8.77734375" style="2" customWidth="1"/>
    <col min="16" max="16" width="3.77734375" style="2" customWidth="1"/>
    <col min="17" max="17" width="11.33203125" style="2" customWidth="1"/>
    <col min="18" max="18" width="12.6640625" style="2" customWidth="1"/>
    <col min="19" max="256" width="11.33203125" style="2" customWidth="1"/>
    <col min="257" max="16384" width="9" style="6"/>
  </cols>
  <sheetData>
    <row r="1" spans="1:40" ht="15.6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</row>
    <row r="2" spans="1:40" s="1" customFormat="1" ht="31.8">
      <c r="A2" s="41" t="s">
        <v>102</v>
      </c>
      <c r="B2" s="41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</row>
    <row r="3" spans="1:40" s="1" customFormat="1" ht="15.6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40" s="1" customFormat="1">
      <c r="A4" s="44" t="s">
        <v>2</v>
      </c>
      <c r="B4" s="46" t="s">
        <v>3</v>
      </c>
      <c r="C4" s="46" t="s">
        <v>4</v>
      </c>
      <c r="D4" s="46" t="s">
        <v>5</v>
      </c>
      <c r="E4" s="48" t="s">
        <v>6</v>
      </c>
      <c r="F4" s="44" t="s">
        <v>7</v>
      </c>
      <c r="G4" s="45"/>
      <c r="H4" s="44" t="s">
        <v>8</v>
      </c>
      <c r="I4" s="44"/>
      <c r="J4" s="44"/>
      <c r="K4" s="44"/>
      <c r="L4" s="44" t="s">
        <v>9</v>
      </c>
      <c r="M4" s="44"/>
      <c r="N4" s="44"/>
      <c r="O4" s="44"/>
      <c r="P4" s="46" t="s">
        <v>10</v>
      </c>
    </row>
    <row r="5" spans="1:40" s="1" customFormat="1" ht="36">
      <c r="A5" s="44"/>
      <c r="B5" s="47"/>
      <c r="C5" s="47"/>
      <c r="D5" s="47"/>
      <c r="E5" s="49"/>
      <c r="F5" s="10" t="s">
        <v>11</v>
      </c>
      <c r="G5" s="11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47"/>
    </row>
    <row r="6" spans="1:40" s="2" customFormat="1" ht="16.05" customHeight="1">
      <c r="A6" s="12" t="s">
        <v>21</v>
      </c>
      <c r="B6" s="12"/>
      <c r="C6" s="12" t="s">
        <v>22</v>
      </c>
      <c r="D6" s="12"/>
      <c r="E6" s="13" t="s">
        <v>23</v>
      </c>
      <c r="F6" s="14"/>
      <c r="G6" s="15"/>
      <c r="H6" s="16">
        <f>SUM(I6:K6)</f>
        <v>100</v>
      </c>
      <c r="I6" s="16">
        <f t="shared" ref="I6:K6" si="0">SUM(I7:I66)</f>
        <v>100</v>
      </c>
      <c r="J6" s="16">
        <f t="shared" si="0"/>
        <v>0</v>
      </c>
      <c r="K6" s="16">
        <f t="shared" si="0"/>
        <v>0</v>
      </c>
      <c r="L6" s="35">
        <v>42</v>
      </c>
      <c r="M6" s="35">
        <v>144</v>
      </c>
      <c r="N6" s="35">
        <v>34</v>
      </c>
      <c r="O6" s="35">
        <v>115</v>
      </c>
      <c r="P6" s="13"/>
    </row>
    <row r="7" spans="1:40" s="2" customFormat="1" ht="16.05" customHeight="1">
      <c r="A7" s="12" t="s">
        <v>24</v>
      </c>
      <c r="B7" s="12"/>
      <c r="C7" s="12"/>
      <c r="D7" s="12"/>
      <c r="E7" s="13"/>
      <c r="F7" s="14"/>
      <c r="G7" s="15"/>
      <c r="H7" s="16"/>
      <c r="I7" s="16"/>
      <c r="J7" s="16"/>
      <c r="K7" s="16"/>
      <c r="L7" s="34"/>
      <c r="M7" s="34"/>
      <c r="N7" s="34"/>
      <c r="O7" s="34"/>
      <c r="P7" s="14"/>
    </row>
    <row r="8" spans="1:40" s="2" customFormat="1" ht="16.05" customHeight="1">
      <c r="A8" s="17" t="s">
        <v>25</v>
      </c>
      <c r="B8" s="18"/>
      <c r="C8" s="18" t="s">
        <v>22</v>
      </c>
      <c r="D8" s="19"/>
      <c r="E8" s="18"/>
      <c r="F8" s="18"/>
      <c r="G8" s="18"/>
      <c r="H8" s="16"/>
      <c r="I8" s="36"/>
      <c r="J8" s="18"/>
      <c r="K8" s="18"/>
      <c r="L8" s="18"/>
      <c r="M8" s="18"/>
      <c r="N8" s="18"/>
      <c r="O8" s="18"/>
      <c r="P8" s="14"/>
    </row>
    <row r="9" spans="1:40" s="2" customFormat="1" ht="16.05" customHeight="1">
      <c r="A9" s="17" t="s">
        <v>26</v>
      </c>
      <c r="B9" s="18"/>
      <c r="C9" s="18"/>
      <c r="D9" s="19"/>
      <c r="E9" s="18"/>
      <c r="F9" s="18"/>
      <c r="G9" s="18"/>
      <c r="H9" s="16"/>
      <c r="I9" s="18"/>
      <c r="J9" s="18"/>
      <c r="K9" s="18"/>
      <c r="L9" s="18"/>
      <c r="M9" s="18"/>
      <c r="N9" s="18"/>
      <c r="O9" s="18"/>
      <c r="P9" s="14"/>
    </row>
    <row r="10" spans="1:40" s="3" customFormat="1" ht="16.05" customHeight="1">
      <c r="A10" s="17" t="s">
        <v>27</v>
      </c>
      <c r="B10" s="12"/>
      <c r="C10" s="17"/>
      <c r="D10" s="20"/>
      <c r="E10" s="21"/>
      <c r="F10" s="14" t="s">
        <v>28</v>
      </c>
      <c r="G10" s="22"/>
      <c r="H10" s="16"/>
      <c r="I10" s="36"/>
      <c r="J10" s="36"/>
      <c r="K10" s="36"/>
      <c r="L10" s="37"/>
      <c r="M10" s="37"/>
      <c r="N10" s="14"/>
      <c r="O10" s="14"/>
      <c r="P10" s="14"/>
    </row>
    <row r="11" spans="1:40" s="3" customFormat="1" ht="16.05" customHeight="1">
      <c r="A11" s="17" t="s">
        <v>29</v>
      </c>
      <c r="B11" s="17"/>
      <c r="C11" s="17"/>
      <c r="D11" s="20"/>
      <c r="E11" s="21"/>
      <c r="F11" s="14" t="s">
        <v>28</v>
      </c>
      <c r="G11" s="22"/>
      <c r="H11" s="16"/>
      <c r="I11" s="36"/>
      <c r="J11" s="36"/>
      <c r="K11" s="36"/>
      <c r="L11" s="37"/>
      <c r="M11" s="37"/>
      <c r="N11" s="14"/>
      <c r="O11" s="14"/>
      <c r="P11" s="14"/>
    </row>
    <row r="12" spans="1:40" s="3" customFormat="1" ht="24" customHeight="1">
      <c r="A12" s="17" t="s">
        <v>30</v>
      </c>
      <c r="B12" s="17"/>
      <c r="C12" s="17"/>
      <c r="D12" s="20"/>
      <c r="E12" s="21"/>
      <c r="F12" s="14" t="s">
        <v>31</v>
      </c>
      <c r="G12" s="22"/>
      <c r="H12" s="16"/>
      <c r="I12" s="36"/>
      <c r="J12" s="36"/>
      <c r="K12" s="36"/>
      <c r="L12" s="37"/>
      <c r="M12" s="37"/>
      <c r="N12" s="14"/>
      <c r="O12" s="14"/>
      <c r="P12" s="14"/>
    </row>
    <row r="13" spans="1:40" s="2" customFormat="1" ht="16.05" customHeight="1">
      <c r="A13" s="12" t="s">
        <v>32</v>
      </c>
      <c r="B13" s="17"/>
      <c r="C13" s="17"/>
      <c r="D13" s="20"/>
      <c r="E13" s="21"/>
      <c r="F13" s="14"/>
      <c r="G13" s="22"/>
      <c r="H13" s="16"/>
      <c r="I13" s="36"/>
      <c r="J13" s="36"/>
      <c r="K13" s="36"/>
      <c r="L13" s="14"/>
      <c r="M13" s="14"/>
      <c r="N13" s="14"/>
      <c r="O13" s="14"/>
      <c r="P13" s="14"/>
    </row>
    <row r="14" spans="1:40" s="2" customFormat="1" ht="16.05" customHeight="1">
      <c r="A14" s="17" t="s">
        <v>33</v>
      </c>
      <c r="B14" s="17"/>
      <c r="C14" s="17"/>
      <c r="D14" s="20"/>
      <c r="E14" s="21"/>
      <c r="F14" s="14" t="s">
        <v>34</v>
      </c>
      <c r="G14" s="22"/>
      <c r="H14" s="16"/>
      <c r="I14" s="36"/>
      <c r="J14" s="36"/>
      <c r="K14" s="36"/>
      <c r="L14" s="14"/>
      <c r="M14" s="14"/>
      <c r="N14" s="14"/>
      <c r="O14" s="14"/>
      <c r="P14" s="14"/>
    </row>
    <row r="15" spans="1:40" s="2" customFormat="1" ht="16.05" customHeight="1">
      <c r="A15" s="17" t="s">
        <v>35</v>
      </c>
      <c r="B15" s="17"/>
      <c r="C15" s="17"/>
      <c r="D15" s="20"/>
      <c r="E15" s="21"/>
      <c r="F15" s="14" t="s">
        <v>36</v>
      </c>
      <c r="G15" s="22"/>
      <c r="H15" s="16"/>
      <c r="I15" s="36"/>
      <c r="J15" s="36"/>
      <c r="K15" s="36"/>
      <c r="L15" s="14"/>
      <c r="M15" s="14"/>
      <c r="N15" s="14"/>
      <c r="O15" s="14"/>
      <c r="P15" s="14"/>
    </row>
    <row r="16" spans="1:40" s="2" customFormat="1" ht="16.05" customHeight="1">
      <c r="A16" s="17" t="s">
        <v>37</v>
      </c>
      <c r="B16" s="17"/>
      <c r="C16" s="17"/>
      <c r="D16" s="20"/>
      <c r="E16" s="21"/>
      <c r="F16" s="14" t="s">
        <v>36</v>
      </c>
      <c r="G16" s="22"/>
      <c r="H16" s="16"/>
      <c r="I16" s="36"/>
      <c r="J16" s="36"/>
      <c r="K16" s="36"/>
      <c r="L16" s="14"/>
      <c r="M16" s="14"/>
      <c r="N16" s="14"/>
      <c r="O16" s="14"/>
      <c r="P16" s="14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s="2" customFormat="1" ht="16.05" customHeight="1">
      <c r="A17" s="12" t="s">
        <v>38</v>
      </c>
      <c r="B17" s="17"/>
      <c r="C17" s="17"/>
      <c r="D17" s="20"/>
      <c r="E17" s="21"/>
      <c r="F17" s="14"/>
      <c r="G17" s="22"/>
      <c r="H17" s="16"/>
      <c r="I17" s="36"/>
      <c r="J17" s="36"/>
      <c r="K17" s="36"/>
      <c r="L17" s="14"/>
      <c r="M17" s="14"/>
      <c r="N17" s="14"/>
      <c r="O17" s="14"/>
      <c r="P17" s="14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s="2" customFormat="1" ht="16.05" customHeight="1">
      <c r="A18" s="17" t="s">
        <v>39</v>
      </c>
      <c r="B18" s="17"/>
      <c r="C18" s="17"/>
      <c r="D18" s="20"/>
      <c r="E18" s="21"/>
      <c r="F18" s="14"/>
      <c r="G18" s="22"/>
      <c r="H18" s="16"/>
      <c r="I18" s="36"/>
      <c r="J18" s="36"/>
      <c r="K18" s="36"/>
      <c r="L18" s="14"/>
      <c r="M18" s="14"/>
      <c r="N18" s="14"/>
      <c r="O18" s="14"/>
      <c r="P18" s="14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s="2" customFormat="1" ht="16.05" customHeight="1">
      <c r="A19" s="23" t="s">
        <v>40</v>
      </c>
      <c r="B19" s="23"/>
      <c r="C19" s="23"/>
      <c r="D19" s="24"/>
      <c r="E19" s="25"/>
      <c r="F19" s="18" t="s">
        <v>36</v>
      </c>
      <c r="G19" s="26"/>
      <c r="H19" s="16"/>
      <c r="I19" s="38"/>
      <c r="J19" s="38"/>
      <c r="K19" s="38"/>
      <c r="L19" s="18"/>
      <c r="M19" s="18"/>
      <c r="N19" s="18"/>
      <c r="O19" s="18"/>
      <c r="P19" s="18"/>
    </row>
    <row r="20" spans="1:40" ht="16.05" customHeight="1">
      <c r="A20" s="17" t="s">
        <v>41</v>
      </c>
      <c r="B20" s="17"/>
      <c r="C20" s="17"/>
      <c r="D20" s="20"/>
      <c r="E20" s="21"/>
      <c r="F20" s="14" t="s">
        <v>36</v>
      </c>
      <c r="G20" s="22"/>
      <c r="H20" s="16"/>
      <c r="I20" s="36"/>
      <c r="J20" s="36"/>
      <c r="K20" s="36"/>
      <c r="L20" s="14"/>
      <c r="M20" s="14"/>
      <c r="N20" s="14"/>
      <c r="O20" s="14"/>
      <c r="P20" s="14"/>
    </row>
    <row r="21" spans="1:40" ht="16.05" customHeight="1">
      <c r="A21" s="17" t="s">
        <v>42</v>
      </c>
      <c r="B21" s="17"/>
      <c r="C21" s="17"/>
      <c r="D21" s="20"/>
      <c r="E21" s="21"/>
      <c r="F21" s="14" t="s">
        <v>36</v>
      </c>
      <c r="G21" s="22"/>
      <c r="H21" s="16"/>
      <c r="I21" s="36"/>
      <c r="J21" s="36"/>
      <c r="K21" s="36"/>
      <c r="L21" s="14"/>
      <c r="M21" s="14"/>
      <c r="N21" s="14"/>
      <c r="O21" s="14"/>
      <c r="P21" s="14"/>
    </row>
    <row r="22" spans="1:40" ht="16.05" customHeight="1">
      <c r="A22" s="17" t="s">
        <v>43</v>
      </c>
      <c r="B22" s="17"/>
      <c r="C22" s="17"/>
      <c r="D22" s="20"/>
      <c r="E22" s="21"/>
      <c r="F22" s="14" t="s">
        <v>36</v>
      </c>
      <c r="G22" s="22"/>
      <c r="H22" s="16"/>
      <c r="I22" s="36"/>
      <c r="J22" s="36"/>
      <c r="K22" s="36"/>
      <c r="L22" s="14"/>
      <c r="M22" s="14"/>
      <c r="N22" s="14"/>
      <c r="O22" s="14"/>
      <c r="P22" s="14"/>
    </row>
    <row r="23" spans="1:40" s="2" customFormat="1" ht="16.05" customHeight="1">
      <c r="A23" s="17" t="s">
        <v>44</v>
      </c>
      <c r="B23" s="17"/>
      <c r="C23" s="17"/>
      <c r="D23" s="20"/>
      <c r="E23" s="21"/>
      <c r="F23" s="14" t="s">
        <v>36</v>
      </c>
      <c r="G23" s="22"/>
      <c r="H23" s="16"/>
      <c r="I23" s="36"/>
      <c r="J23" s="36"/>
      <c r="K23" s="36"/>
      <c r="L23" s="14"/>
      <c r="M23" s="14"/>
      <c r="N23" s="14"/>
      <c r="O23" s="14"/>
      <c r="P23" s="14"/>
    </row>
    <row r="24" spans="1:40" ht="16.05" customHeight="1">
      <c r="A24" s="17" t="s">
        <v>41</v>
      </c>
      <c r="B24" s="17"/>
      <c r="C24" s="17"/>
      <c r="D24" s="20"/>
      <c r="E24" s="21"/>
      <c r="F24" s="14" t="s">
        <v>36</v>
      </c>
      <c r="G24" s="22"/>
      <c r="H24" s="16"/>
      <c r="I24" s="36"/>
      <c r="J24" s="36"/>
      <c r="K24" s="36"/>
      <c r="L24" s="14"/>
      <c r="M24" s="14"/>
      <c r="N24" s="14"/>
      <c r="O24" s="14"/>
      <c r="P24" s="14"/>
    </row>
    <row r="25" spans="1:40" ht="16.05" customHeight="1">
      <c r="A25" s="17" t="s">
        <v>42</v>
      </c>
      <c r="B25" s="17"/>
      <c r="C25" s="17"/>
      <c r="D25" s="20"/>
      <c r="E25" s="21"/>
      <c r="F25" s="14" t="s">
        <v>36</v>
      </c>
      <c r="G25" s="22"/>
      <c r="H25" s="16"/>
      <c r="I25" s="36"/>
      <c r="J25" s="36"/>
      <c r="K25" s="36"/>
      <c r="L25" s="14"/>
      <c r="M25" s="14"/>
      <c r="N25" s="14"/>
      <c r="O25" s="14"/>
      <c r="P25" s="14"/>
    </row>
    <row r="26" spans="1:40" ht="16.05" customHeight="1">
      <c r="A26" s="17" t="s">
        <v>43</v>
      </c>
      <c r="B26" s="17"/>
      <c r="C26" s="17"/>
      <c r="D26" s="20"/>
      <c r="E26" s="21"/>
      <c r="F26" s="14" t="s">
        <v>36</v>
      </c>
      <c r="G26" s="22"/>
      <c r="H26" s="16"/>
      <c r="I26" s="36"/>
      <c r="J26" s="36"/>
      <c r="K26" s="36"/>
      <c r="L26" s="14"/>
      <c r="M26" s="14"/>
      <c r="N26" s="14"/>
      <c r="O26" s="14"/>
      <c r="P26" s="14"/>
    </row>
    <row r="27" spans="1:40" s="2" customFormat="1" ht="24" customHeight="1">
      <c r="A27" s="27" t="s">
        <v>45</v>
      </c>
      <c r="B27" s="17"/>
      <c r="C27" s="28"/>
      <c r="D27" s="20"/>
      <c r="E27" s="21"/>
      <c r="F27" s="14" t="s">
        <v>36</v>
      </c>
      <c r="G27" s="22"/>
      <c r="H27" s="16"/>
      <c r="I27" s="36"/>
      <c r="J27" s="36"/>
      <c r="K27" s="36"/>
      <c r="L27" s="14"/>
      <c r="M27" s="14"/>
      <c r="N27" s="14"/>
      <c r="O27" s="14"/>
      <c r="P27" s="14"/>
    </row>
    <row r="28" spans="1:40" s="2" customFormat="1" ht="16.05" customHeight="1">
      <c r="A28" s="17" t="s">
        <v>46</v>
      </c>
      <c r="B28" s="17"/>
      <c r="C28" s="17"/>
      <c r="D28" s="20"/>
      <c r="E28" s="21"/>
      <c r="F28" s="14" t="s">
        <v>36</v>
      </c>
      <c r="G28" s="22"/>
      <c r="H28" s="16"/>
      <c r="I28" s="36"/>
      <c r="J28" s="36"/>
      <c r="K28" s="36"/>
      <c r="L28" s="14"/>
      <c r="M28" s="14"/>
      <c r="N28" s="14"/>
      <c r="O28" s="14"/>
      <c r="P28" s="14"/>
    </row>
    <row r="29" spans="1:40" s="2" customFormat="1" ht="16.05" customHeight="1">
      <c r="A29" s="17" t="s">
        <v>47</v>
      </c>
      <c r="B29" s="17"/>
      <c r="C29" s="17"/>
      <c r="D29" s="20"/>
      <c r="E29" s="21"/>
      <c r="F29" s="14" t="s">
        <v>36</v>
      </c>
      <c r="G29" s="22"/>
      <c r="H29" s="16"/>
      <c r="I29" s="36"/>
      <c r="J29" s="36"/>
      <c r="K29" s="36"/>
      <c r="L29" s="14"/>
      <c r="M29" s="14"/>
      <c r="N29" s="14"/>
      <c r="O29" s="14"/>
      <c r="P29" s="14"/>
    </row>
    <row r="30" spans="1:40" s="2" customFormat="1" ht="22.05" customHeight="1">
      <c r="A30" s="17" t="s">
        <v>48</v>
      </c>
      <c r="B30" s="17"/>
      <c r="C30" s="17"/>
      <c r="D30" s="20"/>
      <c r="E30" s="21"/>
      <c r="F30" s="14" t="s">
        <v>36</v>
      </c>
      <c r="G30" s="22"/>
      <c r="H30" s="16"/>
      <c r="I30" s="36"/>
      <c r="J30" s="36"/>
      <c r="K30" s="36"/>
      <c r="L30" s="14"/>
      <c r="M30" s="14"/>
      <c r="N30" s="14"/>
      <c r="O30" s="14"/>
      <c r="P30" s="14"/>
    </row>
    <row r="31" spans="1:40" s="4" customFormat="1" ht="16.05" customHeight="1">
      <c r="A31" s="29" t="s">
        <v>49</v>
      </c>
      <c r="B31" s="29"/>
      <c r="C31" s="29"/>
      <c r="D31" s="30"/>
      <c r="E31" s="31"/>
      <c r="F31" s="32" t="s">
        <v>36</v>
      </c>
      <c r="G31" s="33"/>
      <c r="H31" s="16"/>
      <c r="I31" s="39"/>
      <c r="J31" s="39"/>
      <c r="K31" s="39"/>
      <c r="L31" s="32"/>
      <c r="M31" s="32"/>
      <c r="N31" s="32"/>
      <c r="O31" s="32"/>
      <c r="P31" s="32"/>
    </row>
    <row r="32" spans="1:40" s="4" customFormat="1" ht="16.05" customHeight="1">
      <c r="A32" s="29" t="s">
        <v>50</v>
      </c>
      <c r="B32" s="29"/>
      <c r="C32" s="29"/>
      <c r="D32" s="30"/>
      <c r="E32" s="31"/>
      <c r="F32" s="32" t="s">
        <v>36</v>
      </c>
      <c r="G32" s="33"/>
      <c r="H32" s="16"/>
      <c r="I32" s="39"/>
      <c r="J32" s="39"/>
      <c r="K32" s="39"/>
      <c r="L32" s="32"/>
      <c r="M32" s="32"/>
      <c r="N32" s="32"/>
      <c r="O32" s="32"/>
      <c r="P32" s="32"/>
    </row>
    <row r="33" spans="1:16" ht="16.05" customHeight="1">
      <c r="A33" s="17" t="s">
        <v>51</v>
      </c>
      <c r="B33" s="17"/>
      <c r="C33" s="17"/>
      <c r="D33" s="20"/>
      <c r="E33" s="21"/>
      <c r="F33" s="14" t="s">
        <v>52</v>
      </c>
      <c r="G33" s="22"/>
      <c r="H33" s="16"/>
      <c r="I33" s="36"/>
      <c r="J33" s="36"/>
      <c r="K33" s="36"/>
      <c r="L33" s="14"/>
      <c r="M33" s="14"/>
      <c r="N33" s="14"/>
      <c r="O33" s="14"/>
      <c r="P33" s="14"/>
    </row>
    <row r="34" spans="1:16" s="2" customFormat="1" ht="16.05" customHeight="1">
      <c r="A34" s="12" t="s">
        <v>53</v>
      </c>
      <c r="B34" s="17"/>
      <c r="C34" s="17"/>
      <c r="D34" s="20"/>
      <c r="E34" s="21"/>
      <c r="F34" s="14"/>
      <c r="G34" s="22"/>
      <c r="H34" s="16"/>
      <c r="I34" s="36"/>
      <c r="J34" s="36"/>
      <c r="K34" s="36"/>
      <c r="L34" s="14"/>
      <c r="M34" s="14"/>
      <c r="N34" s="14"/>
      <c r="O34" s="14"/>
      <c r="P34" s="14"/>
    </row>
    <row r="35" spans="1:16" s="2" customFormat="1" ht="16.05" customHeight="1">
      <c r="A35" s="17" t="s">
        <v>54</v>
      </c>
      <c r="B35" s="17"/>
      <c r="C35" s="17"/>
      <c r="D35" s="20"/>
      <c r="E35" s="21"/>
      <c r="F35" s="14"/>
      <c r="G35" s="22"/>
      <c r="H35" s="16"/>
      <c r="I35" s="36"/>
      <c r="J35" s="36"/>
      <c r="K35" s="36"/>
      <c r="L35" s="14"/>
      <c r="M35" s="14"/>
      <c r="N35" s="14"/>
      <c r="O35" s="14"/>
      <c r="P35" s="14"/>
    </row>
    <row r="36" spans="1:16" s="2" customFormat="1" ht="16.05" customHeight="1">
      <c r="A36" s="17" t="s">
        <v>55</v>
      </c>
      <c r="B36" s="17"/>
      <c r="C36" s="17"/>
      <c r="D36" s="20"/>
      <c r="E36" s="21"/>
      <c r="F36" s="14" t="s">
        <v>56</v>
      </c>
      <c r="G36" s="22"/>
      <c r="H36" s="16"/>
      <c r="I36" s="36"/>
      <c r="J36" s="36"/>
      <c r="K36" s="36"/>
      <c r="L36" s="34"/>
      <c r="M36" s="34"/>
      <c r="N36" s="34"/>
      <c r="O36" s="34"/>
      <c r="P36" s="14"/>
    </row>
    <row r="37" spans="1:16" ht="28.05" customHeight="1">
      <c r="A37" s="17" t="s">
        <v>57</v>
      </c>
      <c r="B37" s="18" t="s">
        <v>94</v>
      </c>
      <c r="C37" s="18" t="s">
        <v>22</v>
      </c>
      <c r="D37" s="19" t="s">
        <v>95</v>
      </c>
      <c r="E37" s="18" t="s">
        <v>23</v>
      </c>
      <c r="F37" s="18" t="s">
        <v>58</v>
      </c>
      <c r="G37" s="18">
        <v>21</v>
      </c>
      <c r="H37" s="16">
        <f>SUM(I37:K37)</f>
        <v>12.6</v>
      </c>
      <c r="I37" s="18">
        <v>12.6</v>
      </c>
      <c r="J37" s="18"/>
      <c r="K37" s="18"/>
      <c r="L37" s="18">
        <v>21</v>
      </c>
      <c r="M37" s="18">
        <v>76</v>
      </c>
      <c r="N37" s="18">
        <v>13</v>
      </c>
      <c r="O37" s="18">
        <v>47</v>
      </c>
      <c r="P37" s="14"/>
    </row>
    <row r="38" spans="1:16" ht="16.05" customHeight="1">
      <c r="A38" s="17" t="s">
        <v>59</v>
      </c>
      <c r="B38" s="17"/>
      <c r="C38" s="17"/>
      <c r="D38" s="20"/>
      <c r="E38" s="21"/>
      <c r="F38" s="14" t="s">
        <v>60</v>
      </c>
      <c r="G38" s="22"/>
      <c r="H38" s="16"/>
      <c r="I38" s="36"/>
      <c r="J38" s="36"/>
      <c r="K38" s="36"/>
      <c r="L38" s="14"/>
      <c r="M38" s="14"/>
      <c r="N38" s="14"/>
      <c r="O38" s="14"/>
      <c r="P38" s="14"/>
    </row>
    <row r="39" spans="1:16" s="2" customFormat="1" ht="16.05" customHeight="1">
      <c r="A39" s="17" t="s">
        <v>61</v>
      </c>
      <c r="B39" s="17"/>
      <c r="C39" s="17"/>
      <c r="D39" s="20"/>
      <c r="E39" s="21"/>
      <c r="F39" s="14" t="s">
        <v>58</v>
      </c>
      <c r="G39" s="22"/>
      <c r="H39" s="16"/>
      <c r="I39" s="36"/>
      <c r="J39" s="36"/>
      <c r="K39" s="36"/>
      <c r="L39" s="34"/>
      <c r="M39" s="34"/>
      <c r="N39" s="34"/>
      <c r="O39" s="34"/>
      <c r="P39" s="14"/>
    </row>
    <row r="40" spans="1:16" s="2" customFormat="1" ht="16.05" customHeight="1">
      <c r="A40" s="17" t="s">
        <v>62</v>
      </c>
      <c r="B40" s="17"/>
      <c r="C40" s="17"/>
      <c r="D40" s="20"/>
      <c r="E40" s="21"/>
      <c r="F40" s="14"/>
      <c r="G40" s="22"/>
      <c r="H40" s="16"/>
      <c r="I40" s="36"/>
      <c r="J40" s="36"/>
      <c r="K40" s="36"/>
      <c r="L40" s="14"/>
      <c r="M40" s="14"/>
      <c r="N40" s="14"/>
      <c r="O40" s="14"/>
      <c r="P40" s="14"/>
    </row>
    <row r="41" spans="1:16" ht="16.05" customHeight="1">
      <c r="A41" s="17" t="s">
        <v>63</v>
      </c>
      <c r="B41" s="17"/>
      <c r="C41" s="17"/>
      <c r="D41" s="20"/>
      <c r="E41" s="21"/>
      <c r="F41" s="14" t="s">
        <v>64</v>
      </c>
      <c r="G41" s="22"/>
      <c r="H41" s="16"/>
      <c r="I41" s="36"/>
      <c r="J41" s="36"/>
      <c r="K41" s="36"/>
      <c r="L41" s="14"/>
      <c r="M41" s="14"/>
      <c r="N41" s="14"/>
      <c r="O41" s="14"/>
      <c r="P41" s="14"/>
    </row>
    <row r="42" spans="1:16" ht="16.05" customHeight="1">
      <c r="A42" s="14" t="s">
        <v>65</v>
      </c>
      <c r="B42" s="17" t="s">
        <v>66</v>
      </c>
      <c r="C42" s="17"/>
      <c r="D42" s="20"/>
      <c r="E42" s="21"/>
      <c r="F42" s="14" t="s">
        <v>64</v>
      </c>
      <c r="G42" s="22"/>
      <c r="H42" s="16"/>
      <c r="I42" s="36"/>
      <c r="J42" s="36"/>
      <c r="K42" s="36"/>
      <c r="L42" s="14"/>
      <c r="M42" s="14"/>
      <c r="N42" s="14"/>
      <c r="O42" s="14"/>
      <c r="P42" s="14"/>
    </row>
    <row r="43" spans="1:16" ht="16.05" customHeight="1">
      <c r="A43" s="17" t="s">
        <v>67</v>
      </c>
      <c r="B43" s="17"/>
      <c r="C43" s="17"/>
      <c r="D43" s="20"/>
      <c r="E43" s="21"/>
      <c r="F43" s="14"/>
      <c r="G43" s="22"/>
      <c r="H43" s="16"/>
      <c r="I43" s="36"/>
      <c r="J43" s="36"/>
      <c r="K43" s="36"/>
      <c r="L43" s="14"/>
      <c r="M43" s="14"/>
      <c r="N43" s="14"/>
      <c r="O43" s="14"/>
      <c r="P43" s="14"/>
    </row>
    <row r="44" spans="1:16" ht="28.05" customHeight="1">
      <c r="A44" s="14" t="s">
        <v>68</v>
      </c>
      <c r="B44" s="18" t="s">
        <v>94</v>
      </c>
      <c r="C44" s="18" t="s">
        <v>22</v>
      </c>
      <c r="D44" s="19" t="s">
        <v>96</v>
      </c>
      <c r="E44" s="18" t="s">
        <v>23</v>
      </c>
      <c r="F44" s="14" t="s">
        <v>64</v>
      </c>
      <c r="G44" s="18">
        <v>1020</v>
      </c>
      <c r="H44" s="16">
        <f t="shared" ref="H44:H46" si="1">SUM(I44:K44)</f>
        <v>10.199999999999999</v>
      </c>
      <c r="I44" s="18">
        <v>10.199999999999999</v>
      </c>
      <c r="J44" s="18"/>
      <c r="K44" s="18"/>
      <c r="L44" s="18">
        <v>21</v>
      </c>
      <c r="M44" s="18">
        <v>76</v>
      </c>
      <c r="N44" s="18">
        <v>13</v>
      </c>
      <c r="O44" s="18">
        <v>47</v>
      </c>
      <c r="P44" s="14"/>
    </row>
    <row r="45" spans="1:16" s="2" customFormat="1" ht="49.95" customHeight="1">
      <c r="A45" s="14" t="s">
        <v>69</v>
      </c>
      <c r="B45" s="18" t="s">
        <v>100</v>
      </c>
      <c r="C45" s="18" t="s">
        <v>22</v>
      </c>
      <c r="D45" s="19" t="s">
        <v>101</v>
      </c>
      <c r="E45" s="18" t="s">
        <v>23</v>
      </c>
      <c r="F45" s="18" t="s">
        <v>70</v>
      </c>
      <c r="G45" s="18">
        <v>34</v>
      </c>
      <c r="H45" s="16">
        <f>I45</f>
        <v>59</v>
      </c>
      <c r="I45" s="18">
        <v>59</v>
      </c>
      <c r="J45" s="18"/>
      <c r="K45" s="18"/>
      <c r="L45" s="18">
        <v>34</v>
      </c>
      <c r="M45" s="18">
        <v>115</v>
      </c>
      <c r="N45" s="18">
        <v>34</v>
      </c>
      <c r="O45" s="18">
        <v>115</v>
      </c>
      <c r="P45" s="14"/>
    </row>
    <row r="46" spans="1:16" s="2" customFormat="1" ht="28.05" customHeight="1">
      <c r="A46" s="17" t="s">
        <v>71</v>
      </c>
      <c r="B46" s="18" t="s">
        <v>94</v>
      </c>
      <c r="C46" s="18" t="s">
        <v>22</v>
      </c>
      <c r="D46" s="20" t="s">
        <v>97</v>
      </c>
      <c r="E46" s="21" t="s">
        <v>23</v>
      </c>
      <c r="F46" s="18" t="s">
        <v>98</v>
      </c>
      <c r="G46" s="18">
        <v>15</v>
      </c>
      <c r="H46" s="16">
        <f t="shared" si="1"/>
        <v>6</v>
      </c>
      <c r="I46" s="18">
        <v>6</v>
      </c>
      <c r="J46" s="18"/>
      <c r="K46" s="18"/>
      <c r="L46" s="18">
        <v>21</v>
      </c>
      <c r="M46" s="18">
        <v>76</v>
      </c>
      <c r="N46" s="18">
        <v>13</v>
      </c>
      <c r="O46" s="18">
        <v>47</v>
      </c>
      <c r="P46" s="14"/>
    </row>
    <row r="47" spans="1:16" s="2" customFormat="1" ht="16.05" customHeight="1">
      <c r="A47" s="17" t="s">
        <v>72</v>
      </c>
      <c r="B47" s="17"/>
      <c r="C47" s="17" t="s">
        <v>22</v>
      </c>
      <c r="D47" s="20"/>
      <c r="E47" s="21"/>
      <c r="F47" s="14" t="s">
        <v>58</v>
      </c>
      <c r="G47" s="22"/>
      <c r="H47" s="16"/>
      <c r="I47" s="36"/>
      <c r="J47" s="36"/>
      <c r="K47" s="36"/>
      <c r="L47" s="34"/>
      <c r="M47" s="34"/>
      <c r="N47" s="34"/>
      <c r="O47" s="34"/>
      <c r="P47" s="14"/>
    </row>
    <row r="48" spans="1:16" s="2" customFormat="1" ht="16.05" customHeight="1">
      <c r="A48" s="14" t="s">
        <v>73</v>
      </c>
      <c r="B48" s="17"/>
      <c r="C48" s="17"/>
      <c r="D48" s="20"/>
      <c r="E48" s="21"/>
      <c r="F48" s="14"/>
      <c r="G48" s="22"/>
      <c r="H48" s="16"/>
      <c r="I48" s="36"/>
      <c r="J48" s="36"/>
      <c r="K48" s="36"/>
      <c r="L48" s="14"/>
      <c r="M48" s="14"/>
      <c r="N48" s="14"/>
      <c r="O48" s="14"/>
      <c r="P48" s="14"/>
    </row>
    <row r="49" spans="1:16" ht="16.05" customHeight="1">
      <c r="A49" s="17" t="s">
        <v>74</v>
      </c>
      <c r="B49" s="17"/>
      <c r="C49" s="17"/>
      <c r="D49" s="20"/>
      <c r="E49" s="21"/>
      <c r="F49" s="14" t="s">
        <v>58</v>
      </c>
      <c r="G49" s="22"/>
      <c r="H49" s="16"/>
      <c r="I49" s="36"/>
      <c r="J49" s="36"/>
      <c r="K49" s="36"/>
      <c r="L49" s="14"/>
      <c r="M49" s="14"/>
      <c r="N49" s="14"/>
      <c r="O49" s="14"/>
      <c r="P49" s="14"/>
    </row>
    <row r="50" spans="1:16" ht="16.05" customHeight="1">
      <c r="A50" s="14" t="s">
        <v>75</v>
      </c>
      <c r="B50" s="17"/>
      <c r="C50" s="17"/>
      <c r="D50" s="20"/>
      <c r="E50" s="21"/>
      <c r="F50" s="14" t="s">
        <v>58</v>
      </c>
      <c r="G50" s="22"/>
      <c r="H50" s="16"/>
      <c r="I50" s="36"/>
      <c r="J50" s="36"/>
      <c r="K50" s="36"/>
      <c r="L50" s="14"/>
      <c r="M50" s="14"/>
      <c r="N50" s="14"/>
      <c r="O50" s="14"/>
      <c r="P50" s="14"/>
    </row>
    <row r="51" spans="1:16" ht="16.05" customHeight="1">
      <c r="A51" s="14" t="s">
        <v>76</v>
      </c>
      <c r="B51" s="17"/>
      <c r="C51" s="17"/>
      <c r="D51" s="20"/>
      <c r="E51" s="21"/>
      <c r="F51" s="14"/>
      <c r="G51" s="22"/>
      <c r="H51" s="16"/>
      <c r="I51" s="36"/>
      <c r="J51" s="36"/>
      <c r="K51" s="36"/>
      <c r="L51" s="14"/>
      <c r="M51" s="14"/>
      <c r="N51" s="14"/>
      <c r="O51" s="14"/>
      <c r="P51" s="14"/>
    </row>
    <row r="52" spans="1:16" s="2" customFormat="1" ht="16.05" customHeight="1">
      <c r="A52" s="12" t="s">
        <v>77</v>
      </c>
      <c r="B52" s="17"/>
      <c r="C52" s="17"/>
      <c r="D52" s="20"/>
      <c r="E52" s="21"/>
      <c r="F52" s="14"/>
      <c r="G52" s="22"/>
      <c r="H52" s="16"/>
      <c r="I52" s="36"/>
      <c r="J52" s="36"/>
      <c r="K52" s="36"/>
      <c r="L52" s="14"/>
      <c r="M52" s="14"/>
      <c r="N52" s="14"/>
      <c r="O52" s="14"/>
      <c r="P52" s="14"/>
    </row>
    <row r="53" spans="1:16" s="2" customFormat="1" ht="16.05" customHeight="1">
      <c r="A53" s="14" t="s">
        <v>78</v>
      </c>
      <c r="B53" s="17"/>
      <c r="C53" s="17"/>
      <c r="D53" s="20"/>
      <c r="E53" s="21"/>
      <c r="F53" s="14"/>
      <c r="G53" s="22"/>
      <c r="H53" s="16"/>
      <c r="I53" s="36"/>
      <c r="J53" s="36"/>
      <c r="K53" s="36"/>
      <c r="L53" s="14"/>
      <c r="M53" s="14"/>
      <c r="N53" s="14"/>
      <c r="O53" s="14"/>
      <c r="P53" s="14"/>
    </row>
    <row r="54" spans="1:16" ht="16.05" customHeight="1">
      <c r="A54" s="14" t="s">
        <v>79</v>
      </c>
      <c r="B54" s="17"/>
      <c r="C54" s="17"/>
      <c r="D54" s="20"/>
      <c r="E54" s="21"/>
      <c r="F54" s="14" t="s">
        <v>58</v>
      </c>
      <c r="G54" s="22"/>
      <c r="H54" s="16"/>
      <c r="I54" s="36"/>
      <c r="J54" s="36"/>
      <c r="K54" s="36"/>
      <c r="L54" s="14"/>
      <c r="M54" s="14"/>
      <c r="N54" s="14"/>
      <c r="O54" s="14"/>
      <c r="P54" s="14"/>
    </row>
    <row r="55" spans="1:16" ht="16.05" customHeight="1">
      <c r="A55" s="17" t="s">
        <v>80</v>
      </c>
      <c r="B55" s="17"/>
      <c r="C55" s="17"/>
      <c r="D55" s="20"/>
      <c r="E55" s="21"/>
      <c r="F55" s="14" t="s">
        <v>58</v>
      </c>
      <c r="G55" s="22"/>
      <c r="H55" s="16"/>
      <c r="I55" s="36"/>
      <c r="J55" s="36"/>
      <c r="K55" s="36"/>
      <c r="L55" s="14"/>
      <c r="M55" s="14"/>
      <c r="N55" s="14"/>
      <c r="O55" s="14"/>
      <c r="P55" s="14"/>
    </row>
    <row r="56" spans="1:16" ht="16.05" customHeight="1">
      <c r="A56" s="14" t="s">
        <v>81</v>
      </c>
      <c r="B56" s="17"/>
      <c r="C56" s="17"/>
      <c r="D56" s="20"/>
      <c r="E56" s="21"/>
      <c r="F56" s="14" t="s">
        <v>58</v>
      </c>
      <c r="G56" s="22"/>
      <c r="H56" s="16"/>
      <c r="I56" s="36"/>
      <c r="J56" s="36"/>
      <c r="K56" s="36"/>
      <c r="L56" s="14"/>
      <c r="M56" s="14"/>
      <c r="N56" s="14"/>
      <c r="O56" s="14"/>
      <c r="P56" s="14"/>
    </row>
    <row r="57" spans="1:16" ht="16.05" customHeight="1">
      <c r="A57" s="17" t="s">
        <v>82</v>
      </c>
      <c r="B57" s="17"/>
      <c r="C57" s="17"/>
      <c r="D57" s="20"/>
      <c r="E57" s="21"/>
      <c r="F57" s="14" t="s">
        <v>58</v>
      </c>
      <c r="G57" s="22"/>
      <c r="H57" s="16"/>
      <c r="I57" s="36"/>
      <c r="J57" s="36"/>
      <c r="K57" s="36"/>
      <c r="L57" s="14"/>
      <c r="M57" s="14"/>
      <c r="N57" s="14"/>
      <c r="O57" s="14"/>
      <c r="P57" s="14"/>
    </row>
    <row r="58" spans="1:16" s="2" customFormat="1" ht="16.05" customHeight="1">
      <c r="A58" s="17" t="s">
        <v>83</v>
      </c>
      <c r="B58" s="17"/>
      <c r="C58" s="17"/>
      <c r="D58" s="20"/>
      <c r="E58" s="21"/>
      <c r="F58" s="17"/>
      <c r="G58" s="22"/>
      <c r="H58" s="16"/>
      <c r="I58" s="17"/>
      <c r="J58" s="17"/>
      <c r="K58" s="17"/>
      <c r="L58" s="14"/>
      <c r="M58" s="14"/>
      <c r="N58" s="14"/>
      <c r="O58" s="14"/>
      <c r="P58" s="17"/>
    </row>
    <row r="59" spans="1:16" ht="16.05" customHeight="1">
      <c r="A59" s="14" t="s">
        <v>84</v>
      </c>
      <c r="B59" s="17"/>
      <c r="C59" s="17"/>
      <c r="D59" s="20"/>
      <c r="E59" s="21"/>
      <c r="F59" s="14" t="s">
        <v>58</v>
      </c>
      <c r="G59" s="22"/>
      <c r="H59" s="16"/>
      <c r="I59" s="36"/>
      <c r="J59" s="36"/>
      <c r="K59" s="36"/>
      <c r="L59" s="14"/>
      <c r="M59" s="14"/>
      <c r="N59" s="14"/>
      <c r="O59" s="14"/>
      <c r="P59" s="14"/>
    </row>
    <row r="60" spans="1:16" ht="16.05" customHeight="1">
      <c r="A60" s="14" t="s">
        <v>85</v>
      </c>
      <c r="B60" s="17"/>
      <c r="C60" s="17"/>
      <c r="D60" s="20"/>
      <c r="E60" s="21"/>
      <c r="F60" s="14" t="s">
        <v>58</v>
      </c>
      <c r="G60" s="22"/>
      <c r="H60" s="16"/>
      <c r="I60" s="36"/>
      <c r="J60" s="36"/>
      <c r="K60" s="36"/>
      <c r="L60" s="14"/>
      <c r="M60" s="14"/>
      <c r="N60" s="14"/>
      <c r="O60" s="14"/>
      <c r="P60" s="14"/>
    </row>
    <row r="61" spans="1:16" ht="16.05" customHeight="1">
      <c r="A61" s="17" t="s">
        <v>86</v>
      </c>
      <c r="B61" s="17"/>
      <c r="C61" s="17"/>
      <c r="D61" s="20"/>
      <c r="E61" s="21"/>
      <c r="F61" s="14" t="s">
        <v>58</v>
      </c>
      <c r="G61" s="22"/>
      <c r="H61" s="16"/>
      <c r="I61" s="36"/>
      <c r="J61" s="36"/>
      <c r="K61" s="36"/>
      <c r="L61" s="14"/>
      <c r="M61" s="14"/>
      <c r="N61" s="14"/>
      <c r="O61" s="14"/>
      <c r="P61" s="14"/>
    </row>
    <row r="62" spans="1:16" ht="28.05" customHeight="1">
      <c r="A62" s="17" t="s">
        <v>87</v>
      </c>
      <c r="B62" s="18" t="s">
        <v>94</v>
      </c>
      <c r="C62" s="17" t="s">
        <v>22</v>
      </c>
      <c r="D62" s="20" t="s">
        <v>99</v>
      </c>
      <c r="E62" s="21" t="s">
        <v>23</v>
      </c>
      <c r="F62" s="14" t="s">
        <v>64</v>
      </c>
      <c r="G62" s="22">
        <v>50</v>
      </c>
      <c r="H62" s="16">
        <f>SUM(I62:K62)</f>
        <v>12.2</v>
      </c>
      <c r="I62" s="36">
        <v>12.2</v>
      </c>
      <c r="J62" s="36"/>
      <c r="K62" s="36"/>
      <c r="L62" s="18">
        <v>21</v>
      </c>
      <c r="M62" s="18">
        <v>76</v>
      </c>
      <c r="N62" s="18">
        <v>12</v>
      </c>
      <c r="O62" s="18">
        <v>64</v>
      </c>
      <c r="P62" s="14"/>
    </row>
    <row r="63" spans="1:16" s="2" customFormat="1" ht="16.05" customHeight="1">
      <c r="A63" s="34" t="s">
        <v>88</v>
      </c>
      <c r="B63" s="17"/>
      <c r="C63" s="17"/>
      <c r="D63" s="20"/>
      <c r="E63" s="21"/>
      <c r="F63" s="14"/>
      <c r="G63" s="22"/>
      <c r="H63" s="16"/>
      <c r="I63" s="36"/>
      <c r="J63" s="36"/>
      <c r="K63" s="36"/>
      <c r="L63" s="14"/>
      <c r="M63" s="14"/>
      <c r="N63" s="14"/>
      <c r="O63" s="14"/>
      <c r="P63" s="14"/>
    </row>
    <row r="64" spans="1:16" ht="16.05" customHeight="1">
      <c r="A64" s="17" t="s">
        <v>89</v>
      </c>
      <c r="B64" s="17"/>
      <c r="C64" s="17"/>
      <c r="D64" s="20"/>
      <c r="E64" s="21"/>
      <c r="F64" s="14" t="s">
        <v>90</v>
      </c>
      <c r="G64" s="22"/>
      <c r="H64" s="16"/>
      <c r="I64" s="36"/>
      <c r="J64" s="36"/>
      <c r="K64" s="36"/>
      <c r="L64" s="14"/>
      <c r="M64" s="14"/>
      <c r="N64" s="14"/>
      <c r="O64" s="14"/>
      <c r="P64" s="14"/>
    </row>
    <row r="65" spans="1:16" ht="16.05" customHeight="1">
      <c r="A65" s="17" t="s">
        <v>91</v>
      </c>
      <c r="B65" s="17"/>
      <c r="C65" s="17"/>
      <c r="D65" s="20"/>
      <c r="E65" s="21"/>
      <c r="F65" s="14" t="s">
        <v>90</v>
      </c>
      <c r="G65" s="22"/>
      <c r="H65" s="16"/>
      <c r="I65" s="36"/>
      <c r="J65" s="36"/>
      <c r="K65" s="36"/>
      <c r="L65" s="14"/>
      <c r="M65" s="14"/>
      <c r="N65" s="14"/>
      <c r="O65" s="14"/>
      <c r="P65" s="14"/>
    </row>
    <row r="66" spans="1:16" ht="16.05" customHeight="1">
      <c r="A66" s="14" t="s">
        <v>92</v>
      </c>
      <c r="B66" s="17"/>
      <c r="C66" s="17"/>
      <c r="D66" s="17"/>
      <c r="E66" s="21"/>
      <c r="F66" s="14" t="s">
        <v>36</v>
      </c>
      <c r="G66" s="22"/>
      <c r="H66" s="16"/>
      <c r="I66" s="36"/>
      <c r="J66" s="36"/>
      <c r="K66" s="36"/>
      <c r="L66" s="14"/>
      <c r="M66" s="14"/>
      <c r="N66" s="14"/>
      <c r="O66" s="14"/>
      <c r="P66" s="14"/>
    </row>
    <row r="67" spans="1:16" s="2" customFormat="1" ht="16.05" customHeight="1">
      <c r="A67" s="34" t="s">
        <v>93</v>
      </c>
      <c r="B67" s="17"/>
      <c r="C67" s="17"/>
      <c r="D67" s="20"/>
      <c r="E67" s="21"/>
      <c r="F67" s="14"/>
      <c r="G67" s="22"/>
      <c r="H67" s="16"/>
      <c r="I67" s="36"/>
      <c r="J67" s="36"/>
      <c r="K67" s="36"/>
      <c r="L67" s="14"/>
      <c r="M67" s="14"/>
      <c r="N67" s="14"/>
      <c r="O67" s="14"/>
      <c r="P67" s="14"/>
    </row>
  </sheetData>
  <autoFilter ref="A1:P67">
    <extLst/>
  </autoFilter>
  <mergeCells count="11">
    <mergeCell ref="A2:P2"/>
    <mergeCell ref="A3:P3"/>
    <mergeCell ref="F4:G4"/>
    <mergeCell ref="H4:K4"/>
    <mergeCell ref="L4:O4"/>
    <mergeCell ref="A4:A5"/>
    <mergeCell ref="B4:B5"/>
    <mergeCell ref="C4:C5"/>
    <mergeCell ref="D4:D5"/>
    <mergeCell ref="E4:E5"/>
    <mergeCell ref="P4:P5"/>
  </mergeCells>
  <phoneticPr fontId="11" type="noConversion"/>
  <pageMargins left="0.468055555555556" right="0.389583333333333" top="0.60972222222222205" bottom="0.55069444444444404" header="0.50763888888888897" footer="0.389583333333333"/>
  <pageSetup paperSize="9" scale="75" fitToWidth="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闫艳</cp:lastModifiedBy>
  <dcterms:created xsi:type="dcterms:W3CDTF">2019-03-04T18:56:00Z</dcterms:created>
  <dcterms:modified xsi:type="dcterms:W3CDTF">2019-05-14T03:55:12Z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